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 Laptop Backup\MISSY\Dell USB Portable HDD\Missy HORSES\RPHSA\RPHSA Year End Calcs\"/>
    </mc:Choice>
  </mc:AlternateContent>
  <xr:revisionPtr revIDLastSave="0" documentId="13_ncr:1_{EF457F5D-FDFF-4E98-B05A-425909E0D37E}" xr6:coauthVersionLast="47" xr6:coauthVersionMax="47" xr10:uidLastSave="{00000000-0000-0000-0000-000000000000}"/>
  <bookViews>
    <workbookView xWindow="-28920" yWindow="-540" windowWidth="29040" windowHeight="15840" firstSheet="10" activeTab="17" xr2:uid="{00000000-000D-0000-FFFF-FFFF00000000}"/>
  </bookViews>
  <sheets>
    <sheet name="Template hunter" sheetId="29" r:id="rId1"/>
    <sheet name="Template EQ" sheetId="31" r:id="rId2"/>
    <sheet name="Point values" sheetId="1" r:id="rId3"/>
    <sheet name="Member list" sheetId="32" r:id="rId4"/>
    <sheet name="Little Riders" sheetId="20" r:id="rId5"/>
    <sheet name="Rookie W-T" sheetId="11" r:id="rId6"/>
    <sheet name="Limit Crossrail" sheetId="2" r:id="rId7"/>
    <sheet name="Flower box xrails" sheetId="30" r:id="rId8"/>
    <sheet name="Twin Cities" sheetId="5" r:id="rId9"/>
    <sheet name="Beg Hunter (Younger)" sheetId="23" r:id="rId10"/>
    <sheet name="Beg Hunter (Older)" sheetId="25" r:id="rId11"/>
    <sheet name="Beg Eq (Younger)" sheetId="24" r:id="rId12"/>
    <sheet name="Beg Eq (Older)" sheetId="26" r:id="rId13"/>
    <sheet name="Minnesota" sheetId="27" r:id="rId14"/>
    <sheet name="Interm Eq" sheetId="33" r:id="rId15"/>
    <sheet name="Modified" sheetId="4" r:id="rId16"/>
    <sheet name="PreChild-Adult Hunter" sheetId="6" r:id="rId17"/>
    <sheet name="PreChild-Adult Eq" sheetId="10" r:id="rId18"/>
    <sheet name="Open" sheetId="7" r:id="rId19"/>
    <sheet name="JrAmateur Eq" sheetId="28" r:id="rId20"/>
    <sheet name="HTAP Hunter" sheetId="13" r:id="rId21"/>
  </sheets>
  <definedNames>
    <definedName name="_xlnm._FilterDatabase" localSheetId="20" hidden="1">'HTAP Hunter'!$A$5:$T$5</definedName>
    <definedName name="_xlnm._FilterDatabase" localSheetId="6" hidden="1">'Limit Crossrail'!$A$6:$AC$6</definedName>
  </definedNames>
  <calcPr calcId="191029"/>
</workbook>
</file>

<file path=xl/calcChain.xml><?xml version="1.0" encoding="utf-8"?>
<calcChain xmlns="http://schemas.openxmlformats.org/spreadsheetml/2006/main">
  <c r="O15" i="13" l="1"/>
  <c r="V21" i="28"/>
  <c r="AC27" i="7"/>
  <c r="AC30" i="7"/>
  <c r="AC31" i="7"/>
  <c r="V26" i="10"/>
  <c r="V24" i="10"/>
  <c r="AB27" i="6"/>
  <c r="AB21" i="6"/>
  <c r="AB24" i="4"/>
  <c r="AB26" i="4"/>
  <c r="V23" i="33"/>
  <c r="V21" i="33"/>
  <c r="AB23" i="27"/>
  <c r="AB27" i="27"/>
  <c r="AB32" i="27"/>
  <c r="AB31" i="27"/>
  <c r="V21" i="26"/>
  <c r="V17" i="26"/>
  <c r="V20" i="24"/>
  <c r="V18" i="24"/>
  <c r="AB22" i="25"/>
  <c r="AB24" i="25"/>
  <c r="AB23" i="25"/>
  <c r="AB18" i="25"/>
  <c r="AC29" i="5"/>
  <c r="AC21" i="5"/>
  <c r="AC17" i="5"/>
  <c r="AC59" i="30" l="1"/>
  <c r="AC47" i="30"/>
  <c r="AC60" i="30"/>
  <c r="AC36" i="30"/>
  <c r="AC54" i="30"/>
  <c r="AB20" i="2"/>
  <c r="AA11" i="11"/>
  <c r="AA10" i="11"/>
  <c r="AA12" i="11"/>
  <c r="AA13" i="11"/>
  <c r="AA8" i="11"/>
  <c r="AA22" i="11"/>
  <c r="AA16" i="11"/>
  <c r="AA18" i="11"/>
  <c r="AA23" i="11"/>
  <c r="AA29" i="11"/>
  <c r="AC37" i="30"/>
  <c r="V9" i="28"/>
  <c r="V24" i="28"/>
  <c r="AC14" i="7"/>
  <c r="V11" i="10"/>
  <c r="V19" i="10"/>
  <c r="V23" i="10"/>
  <c r="AB11" i="6"/>
  <c r="AB19" i="6"/>
  <c r="AB22" i="6"/>
  <c r="AB24" i="6"/>
  <c r="AB19" i="4"/>
  <c r="AB28" i="4"/>
  <c r="AB19" i="27"/>
  <c r="AB25" i="27"/>
  <c r="V10" i="26"/>
  <c r="V14" i="26"/>
  <c r="V11" i="26"/>
  <c r="AB10" i="25"/>
  <c r="AB16" i="25"/>
  <c r="AB12" i="25"/>
  <c r="AB20" i="23"/>
  <c r="AB24" i="23"/>
  <c r="AC15" i="5"/>
  <c r="AC16" i="5"/>
  <c r="AC32" i="5"/>
  <c r="AC33" i="5"/>
  <c r="AC9" i="5"/>
  <c r="AC36" i="5"/>
  <c r="AC53" i="30"/>
  <c r="AC40" i="30"/>
  <c r="AC23" i="30"/>
  <c r="AC34" i="30"/>
  <c r="AC38" i="30"/>
  <c r="AC28" i="30"/>
  <c r="AC32" i="30"/>
  <c r="AC56" i="30"/>
  <c r="AC25" i="30"/>
  <c r="AB38" i="2"/>
  <c r="AB21" i="2"/>
  <c r="AB34" i="2"/>
  <c r="AB29" i="2"/>
  <c r="AB24" i="2"/>
  <c r="W7" i="20"/>
  <c r="O7" i="13" l="1"/>
  <c r="O11" i="13"/>
  <c r="O8" i="13"/>
  <c r="O13" i="13"/>
  <c r="O6" i="13"/>
  <c r="O10" i="13"/>
  <c r="O14" i="13"/>
  <c r="O9" i="13"/>
  <c r="O12" i="13"/>
  <c r="O16" i="13"/>
  <c r="V23" i="28"/>
  <c r="V19" i="28"/>
  <c r="V22" i="28"/>
  <c r="V25" i="28"/>
  <c r="V15" i="28"/>
  <c r="V26" i="28"/>
  <c r="V10" i="28"/>
  <c r="V27" i="28"/>
  <c r="V20" i="28"/>
  <c r="V11" i="28"/>
  <c r="V17" i="28"/>
  <c r="V13" i="28"/>
  <c r="V8" i="28"/>
  <c r="V16" i="28"/>
  <c r="V12" i="28"/>
  <c r="V7" i="28"/>
  <c r="V18" i="28"/>
  <c r="V14" i="28"/>
  <c r="AC24" i="7"/>
  <c r="AC29" i="7"/>
  <c r="AC32" i="7"/>
  <c r="AC21" i="7"/>
  <c r="AC23" i="7"/>
  <c r="AC28" i="7"/>
  <c r="AC19" i="7"/>
  <c r="AC15" i="7"/>
  <c r="AC8" i="7"/>
  <c r="AC11" i="7"/>
  <c r="AC7" i="7"/>
  <c r="AC13" i="7"/>
  <c r="AC16" i="7"/>
  <c r="AC25" i="7"/>
  <c r="AC12" i="7"/>
  <c r="AC26" i="7"/>
  <c r="AC20" i="7"/>
  <c r="AC22" i="7"/>
  <c r="AC18" i="7"/>
  <c r="AC10" i="7"/>
  <c r="AC9" i="7"/>
  <c r="AC17" i="7"/>
  <c r="V15" i="10"/>
  <c r="V7" i="10"/>
  <c r="V8" i="10"/>
  <c r="V13" i="10"/>
  <c r="V20" i="10"/>
  <c r="V30" i="10"/>
  <c r="V25" i="10"/>
  <c r="V29" i="10"/>
  <c r="V28" i="10"/>
  <c r="V27" i="10"/>
  <c r="V14" i="10"/>
  <c r="V12" i="10"/>
  <c r="V9" i="10"/>
  <c r="V18" i="10"/>
  <c r="V10" i="10"/>
  <c r="V22" i="10"/>
  <c r="V21" i="10"/>
  <c r="V16" i="10"/>
  <c r="V17" i="10"/>
  <c r="AB28" i="6"/>
  <c r="AB31" i="6"/>
  <c r="AB18" i="6"/>
  <c r="AB30" i="6"/>
  <c r="AB23" i="6"/>
  <c r="AB10" i="6"/>
  <c r="AB8" i="6"/>
  <c r="AB9" i="6"/>
  <c r="AB25" i="6"/>
  <c r="AB26" i="6"/>
  <c r="AB15" i="6"/>
  <c r="AB13" i="6"/>
  <c r="AB17" i="6"/>
  <c r="AB14" i="6"/>
  <c r="AB20" i="6"/>
  <c r="AB29" i="6"/>
  <c r="AB12" i="6"/>
  <c r="AB16" i="6"/>
  <c r="AB7" i="6"/>
  <c r="AB12" i="4"/>
  <c r="AB14" i="4"/>
  <c r="AB18" i="4"/>
  <c r="AB10" i="4"/>
  <c r="AB15" i="4"/>
  <c r="AB16" i="4"/>
  <c r="AB13" i="4"/>
  <c r="AB7" i="4"/>
  <c r="AB21" i="4"/>
  <c r="AB25" i="4"/>
  <c r="AB8" i="4"/>
  <c r="AB11" i="4"/>
  <c r="AB22" i="4"/>
  <c r="AB9" i="4"/>
  <c r="AB23" i="4"/>
  <c r="AB17" i="4"/>
  <c r="AB27" i="4"/>
  <c r="AB20" i="4"/>
  <c r="AB13" i="27"/>
  <c r="AB16" i="27"/>
  <c r="AB37" i="27"/>
  <c r="AB24" i="27"/>
  <c r="AB22" i="27"/>
  <c r="AB36" i="27"/>
  <c r="AB28" i="27"/>
  <c r="AB35" i="27"/>
  <c r="AB39" i="27"/>
  <c r="AB26" i="27"/>
  <c r="AB20" i="27"/>
  <c r="AB34" i="27"/>
  <c r="AB15" i="27"/>
  <c r="AB14" i="27"/>
  <c r="AB33" i="27"/>
  <c r="AB21" i="27"/>
  <c r="AB10" i="27"/>
  <c r="AB11" i="27"/>
  <c r="AB17" i="27"/>
  <c r="AB38" i="27"/>
  <c r="AB9" i="27"/>
  <c r="AB18" i="27"/>
  <c r="AB30" i="27"/>
  <c r="AB12" i="27"/>
  <c r="AB40" i="27"/>
  <c r="AB7" i="27"/>
  <c r="AB8" i="27"/>
  <c r="AB29" i="27"/>
  <c r="AB41" i="27"/>
  <c r="V7" i="26"/>
  <c r="V12" i="26"/>
  <c r="V16" i="26"/>
  <c r="V8" i="26"/>
  <c r="V15" i="26"/>
  <c r="V9" i="26"/>
  <c r="V13" i="26"/>
  <c r="V18" i="26"/>
  <c r="V19" i="26"/>
  <c r="V20" i="26"/>
  <c r="V7" i="24"/>
  <c r="V17" i="24"/>
  <c r="V16" i="24"/>
  <c r="V14" i="24"/>
  <c r="V19" i="24"/>
  <c r="V11" i="24"/>
  <c r="V9" i="24"/>
  <c r="V10" i="24"/>
  <c r="V12" i="24"/>
  <c r="V13" i="24"/>
  <c r="V8" i="24"/>
  <c r="V15" i="24"/>
  <c r="AB19" i="25"/>
  <c r="AB8" i="25"/>
  <c r="AB21" i="25"/>
  <c r="AB20" i="25"/>
  <c r="AB11" i="25"/>
  <c r="AB13" i="25"/>
  <c r="AB17" i="25"/>
  <c r="AB9" i="25"/>
  <c r="AB14" i="25"/>
  <c r="AB15" i="25"/>
  <c r="AB7" i="25"/>
  <c r="AB7" i="23"/>
  <c r="AB18" i="23"/>
  <c r="AB19" i="23"/>
  <c r="AB11" i="23"/>
  <c r="AB17" i="23"/>
  <c r="AB9" i="23"/>
  <c r="AB13" i="23"/>
  <c r="AB10" i="23"/>
  <c r="AB14" i="23"/>
  <c r="AB15" i="23"/>
  <c r="AB8" i="23"/>
  <c r="AB16" i="23"/>
  <c r="AB12" i="23"/>
  <c r="AB21" i="23"/>
  <c r="AB22" i="23"/>
  <c r="AB23" i="23"/>
  <c r="AC10" i="5"/>
  <c r="AC24" i="5"/>
  <c r="AC12" i="5"/>
  <c r="AC14" i="5"/>
  <c r="AC23" i="5"/>
  <c r="AC11" i="5"/>
  <c r="AC19" i="5"/>
  <c r="AC20" i="5"/>
  <c r="AC13" i="5"/>
  <c r="AC22" i="5"/>
  <c r="AC18" i="5"/>
  <c r="AC25" i="5"/>
  <c r="AC8" i="5"/>
  <c r="AC7" i="5"/>
  <c r="AC27" i="5"/>
  <c r="AC26" i="5"/>
  <c r="AC28" i="5"/>
  <c r="AC35" i="5"/>
  <c r="AC34" i="5"/>
  <c r="AC30" i="5"/>
  <c r="AC31" i="5"/>
  <c r="V8" i="33"/>
  <c r="V12" i="33"/>
  <c r="V14" i="33"/>
  <c r="V24" i="33"/>
  <c r="V26" i="33"/>
  <c r="V20" i="33"/>
  <c r="V25" i="33"/>
  <c r="V17" i="33"/>
  <c r="AC20" i="30"/>
  <c r="AC7" i="30"/>
  <c r="AC29" i="30"/>
  <c r="AC35" i="30"/>
  <c r="AC22" i="30"/>
  <c r="AC11" i="30"/>
  <c r="AC30" i="30"/>
  <c r="AC27" i="30"/>
  <c r="AC13" i="30"/>
  <c r="AC19" i="30"/>
  <c r="AC12" i="30"/>
  <c r="AC21" i="30"/>
  <c r="AC24" i="30"/>
  <c r="AC10" i="30"/>
  <c r="AC17" i="30"/>
  <c r="AC31" i="30"/>
  <c r="AC16" i="30"/>
  <c r="AC15" i="30"/>
  <c r="AC14" i="30"/>
  <c r="AC26" i="30"/>
  <c r="AC9" i="30"/>
  <c r="AC33" i="30"/>
  <c r="AC41" i="30"/>
  <c r="AC57" i="30"/>
  <c r="AC51" i="30"/>
  <c r="AC55" i="30"/>
  <c r="AC58" i="30"/>
  <c r="AC42" i="30"/>
  <c r="AC43" i="30"/>
  <c r="AC52" i="30"/>
  <c r="AC39" i="30"/>
  <c r="AC18" i="30"/>
  <c r="AC44" i="30"/>
  <c r="AC45" i="30"/>
  <c r="AC49" i="30"/>
  <c r="AC48" i="30"/>
  <c r="AC46" i="30"/>
  <c r="AC50" i="30"/>
  <c r="AC8" i="30"/>
  <c r="AB14" i="2"/>
  <c r="AB37" i="2"/>
  <c r="AB41" i="2"/>
  <c r="AB19" i="2"/>
  <c r="AB31" i="2"/>
  <c r="AB16" i="2"/>
  <c r="AB11" i="2"/>
  <c r="AB9" i="2"/>
  <c r="AB10" i="2"/>
  <c r="AB13" i="2"/>
  <c r="AB26" i="2"/>
  <c r="AB15" i="2"/>
  <c r="AB28" i="2"/>
  <c r="AB7" i="2"/>
  <c r="AB25" i="2"/>
  <c r="AB12" i="2"/>
  <c r="AB18" i="2"/>
  <c r="AB22" i="2"/>
  <c r="AB17" i="2"/>
  <c r="AB8" i="2"/>
  <c r="AB27" i="2"/>
  <c r="AB23" i="2"/>
  <c r="AB36" i="2"/>
  <c r="AB30" i="2"/>
  <c r="AB42" i="2"/>
  <c r="AB40" i="2"/>
  <c r="AB39" i="2"/>
  <c r="AB32" i="2"/>
  <c r="AB35" i="2"/>
  <c r="AB43" i="2"/>
  <c r="AB33" i="2"/>
  <c r="AB44" i="2"/>
  <c r="W8" i="20"/>
  <c r="W11" i="20"/>
  <c r="W9" i="20"/>
  <c r="W10" i="20"/>
  <c r="AA7" i="11" l="1"/>
  <c r="AA9" i="11"/>
  <c r="AA19" i="11"/>
  <c r="AA20" i="11"/>
  <c r="AA15" i="11"/>
  <c r="AA21" i="11"/>
  <c r="AA14" i="11"/>
  <c r="AA17" i="11"/>
  <c r="AA25" i="11"/>
  <c r="AA28" i="11"/>
  <c r="AA27" i="11"/>
  <c r="AA26" i="11"/>
  <c r="AA24" i="11"/>
  <c r="V19" i="33"/>
  <c r="V22" i="33"/>
  <c r="V16" i="33"/>
  <c r="V10" i="33"/>
  <c r="V9" i="33"/>
  <c r="V18" i="33"/>
  <c r="V11" i="33"/>
  <c r="V7" i="33"/>
  <c r="V13" i="33"/>
  <c r="V15" i="33"/>
  <c r="AC8" i="29" l="1"/>
  <c r="AC9" i="29"/>
  <c r="AC10" i="29"/>
  <c r="AC11" i="29"/>
  <c r="AC12" i="29"/>
  <c r="AC13" i="29"/>
  <c r="AC14" i="29"/>
  <c r="AC15" i="29"/>
  <c r="AC16" i="29"/>
  <c r="AC17" i="29"/>
  <c r="AC18" i="29"/>
  <c r="AC19" i="29"/>
  <c r="AC20" i="29"/>
  <c r="AC21" i="29"/>
  <c r="AC22" i="29"/>
  <c r="AC23" i="29"/>
  <c r="AC24" i="29"/>
  <c r="AC25" i="29"/>
  <c r="AC26" i="29"/>
  <c r="AC27" i="29"/>
  <c r="AC28" i="29"/>
  <c r="AC29" i="29"/>
  <c r="AC30" i="29"/>
  <c r="AC31" i="29"/>
  <c r="AC32" i="29"/>
  <c r="AC33" i="29"/>
  <c r="AC34" i="29"/>
  <c r="AC35" i="29"/>
  <c r="AC36" i="29"/>
  <c r="AC7" i="29"/>
  <c r="V8" i="31"/>
  <c r="V9" i="31"/>
  <c r="V10" i="31"/>
  <c r="V11" i="31"/>
  <c r="V12" i="31"/>
  <c r="V13" i="31"/>
  <c r="V14" i="31"/>
  <c r="V15" i="31"/>
  <c r="V16" i="31"/>
  <c r="V17" i="31"/>
  <c r="V18" i="31"/>
  <c r="V19" i="31"/>
  <c r="V20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7" i="31"/>
</calcChain>
</file>

<file path=xl/sharedStrings.xml><?xml version="1.0" encoding="utf-8"?>
<sst xmlns="http://schemas.openxmlformats.org/spreadsheetml/2006/main" count="2769" uniqueCount="679">
  <si>
    <t>Total</t>
  </si>
  <si>
    <t>Horse</t>
  </si>
  <si>
    <t>Rider Last</t>
  </si>
  <si>
    <t>Rider First</t>
  </si>
  <si>
    <t>RPHSA Member?</t>
  </si>
  <si>
    <t>First O/F</t>
  </si>
  <si>
    <t>Second O/F</t>
  </si>
  <si>
    <t>Under saddle</t>
  </si>
  <si>
    <t>Number of entries</t>
  </si>
  <si>
    <t xml:space="preserve">O/F </t>
  </si>
  <si>
    <t>flat</t>
  </si>
  <si>
    <t>Points:</t>
  </si>
  <si>
    <r>
      <t xml:space="preserve"># of horses? </t>
    </r>
    <r>
      <rPr>
        <b/>
        <sz val="11"/>
        <color indexed="8"/>
        <rFont val="Calibri"/>
        <family val="2"/>
      </rPr>
      <t>1-10</t>
    </r>
  </si>
  <si>
    <r>
      <t xml:space="preserve"># of horses? </t>
    </r>
    <r>
      <rPr>
        <b/>
        <sz val="11"/>
        <color indexed="8"/>
        <rFont val="Calibri"/>
        <family val="2"/>
      </rPr>
      <t>11+ DBL POINTS</t>
    </r>
  </si>
  <si>
    <t>1st</t>
  </si>
  <si>
    <t>2nd</t>
  </si>
  <si>
    <t>3rd</t>
  </si>
  <si>
    <t>4th</t>
  </si>
  <si>
    <t>5th</t>
  </si>
  <si>
    <t>6th</t>
  </si>
  <si>
    <t>RPHSA</t>
  </si>
  <si>
    <t>Last name</t>
  </si>
  <si>
    <t>First Name</t>
  </si>
  <si>
    <t>HTAP Hunter</t>
  </si>
  <si>
    <t>TOTAL</t>
  </si>
  <si>
    <t>Hunter O/F</t>
  </si>
  <si>
    <t>*Ties will be broken by taking overall money won and dividing by number of shows where money was won</t>
  </si>
  <si>
    <t>Discipline(s)</t>
  </si>
  <si>
    <t>CHF</t>
  </si>
  <si>
    <t xml:space="preserve">GGEC </t>
  </si>
  <si>
    <t>GGEC</t>
  </si>
  <si>
    <t xml:space="preserve">SGF </t>
  </si>
  <si>
    <t>Finals</t>
  </si>
  <si>
    <t>2025 RPHSA RESULTS</t>
  </si>
  <si>
    <t xml:space="preserve">CHF </t>
  </si>
  <si>
    <t>Otter Creek</t>
  </si>
  <si>
    <t>Beginner Equitation 14 and under</t>
  </si>
  <si>
    <t>Limit Rider Crossrail Equitation</t>
  </si>
  <si>
    <t>O/F</t>
  </si>
  <si>
    <t>Twin Cities Hunter 2'</t>
  </si>
  <si>
    <t>Beginner Rider Hunter (14 &amp; Under) 2'</t>
  </si>
  <si>
    <t>Beginner Rider Hunter (15 &amp; Over) 2'</t>
  </si>
  <si>
    <t>Beginner Rider Equitation (15 &amp; Over)</t>
  </si>
  <si>
    <t>Pre-Children/Adult Equitation</t>
  </si>
  <si>
    <t>Open Hunter 2'9"/3'</t>
  </si>
  <si>
    <t>Junior/Amateur Equitation 2'9"/3'</t>
  </si>
  <si>
    <t>Minneosta Hunter</t>
  </si>
  <si>
    <t xml:space="preserve">Carriage House </t>
  </si>
  <si>
    <t>Crossrail Hunter with flower boxes</t>
  </si>
  <si>
    <t>GGEC - Friday</t>
  </si>
  <si>
    <t>GGEC - Saturday</t>
  </si>
  <si>
    <t>Fri</t>
  </si>
  <si>
    <t>Sat</t>
  </si>
  <si>
    <t>GGEC Friday</t>
  </si>
  <si>
    <t>GGEC Saturday</t>
  </si>
  <si>
    <t>GGEC  Sat</t>
  </si>
  <si>
    <t>GGEC - Fri</t>
  </si>
  <si>
    <t>GGEC - Sat</t>
  </si>
  <si>
    <t>SGF Friday</t>
  </si>
  <si>
    <t>SGF Saturday</t>
  </si>
  <si>
    <t>FINALS</t>
  </si>
  <si>
    <t>Member</t>
  </si>
  <si>
    <t>Stonegate Fri</t>
  </si>
  <si>
    <t>Stonegate Sat</t>
  </si>
  <si>
    <t>2nd O/F</t>
  </si>
  <si>
    <t>1st O/F</t>
  </si>
  <si>
    <t>2026 RPHSA RESULTS</t>
  </si>
  <si>
    <t>2026 HUNTER MEMBERS</t>
  </si>
  <si>
    <t>Little Riders W-T Equitation</t>
  </si>
  <si>
    <t>Rookie W-T Equitation</t>
  </si>
  <si>
    <t>Modified Hunter 2'6"</t>
  </si>
  <si>
    <t>Pre-Children/Adult Hunter 2'6"</t>
  </si>
  <si>
    <t>2026 Results</t>
  </si>
  <si>
    <t>Abdul</t>
  </si>
  <si>
    <t>Isabella</t>
  </si>
  <si>
    <t>Aubrianna</t>
  </si>
  <si>
    <t>Andrews</t>
  </si>
  <si>
    <t>Lucy</t>
  </si>
  <si>
    <t>Ashton</t>
  </si>
  <si>
    <t>Risa</t>
  </si>
  <si>
    <t>Barrett</t>
  </si>
  <si>
    <t>Amelia</t>
  </si>
  <si>
    <t>Betsinger</t>
  </si>
  <si>
    <t>Tanya</t>
  </si>
  <si>
    <t>Blair</t>
  </si>
  <si>
    <t>Harper</t>
  </si>
  <si>
    <t>Bos</t>
  </si>
  <si>
    <t>Brynley</t>
  </si>
  <si>
    <t>Bowman</t>
  </si>
  <si>
    <t>Mollie</t>
  </si>
  <si>
    <t>Brady</t>
  </si>
  <si>
    <t>Brooke</t>
  </si>
  <si>
    <t>Brix</t>
  </si>
  <si>
    <t>Isabela</t>
  </si>
  <si>
    <t>Carlson</t>
  </si>
  <si>
    <t>Kaitlyn</t>
  </si>
  <si>
    <t>Cloose</t>
  </si>
  <si>
    <t>Kelby</t>
  </si>
  <si>
    <t>Isabelle</t>
  </si>
  <si>
    <t>Connolly</t>
  </si>
  <si>
    <t>Addison</t>
  </si>
  <si>
    <t>Copeland Bailey</t>
  </si>
  <si>
    <t>Libby</t>
  </si>
  <si>
    <t>Dallas (Williams)</t>
  </si>
  <si>
    <t>Kendall</t>
  </si>
  <si>
    <t>De Hoogh</t>
  </si>
  <si>
    <t>Anna</t>
  </si>
  <si>
    <t>Delougherty</t>
  </si>
  <si>
    <t>Engbrecht</t>
  </si>
  <si>
    <t>Emmalyn</t>
  </si>
  <si>
    <t>Erickson</t>
  </si>
  <si>
    <t>Minna</t>
  </si>
  <si>
    <t>Farmer</t>
  </si>
  <si>
    <t>Cambrie</t>
  </si>
  <si>
    <t>Fedor</t>
  </si>
  <si>
    <t>Lila</t>
  </si>
  <si>
    <t>Fehr</t>
  </si>
  <si>
    <t>Vail</t>
  </si>
  <si>
    <t>Ferriere</t>
  </si>
  <si>
    <t>Serena</t>
  </si>
  <si>
    <t>Fore</t>
  </si>
  <si>
    <t>Whitney</t>
  </si>
  <si>
    <t>Fortune</t>
  </si>
  <si>
    <t>Olivia</t>
  </si>
  <si>
    <t>Glad</t>
  </si>
  <si>
    <t>Alice</t>
  </si>
  <si>
    <t>Glickman</t>
  </si>
  <si>
    <t>Layla</t>
  </si>
  <si>
    <t>Graeve</t>
  </si>
  <si>
    <t>Evelyn</t>
  </si>
  <si>
    <t>Grajkowski</t>
  </si>
  <si>
    <t>Avery</t>
  </si>
  <si>
    <t>Granholm</t>
  </si>
  <si>
    <t>Elisabeth</t>
  </si>
  <si>
    <t>Greeninger</t>
  </si>
  <si>
    <t>Danielle</t>
  </si>
  <si>
    <t>Hailey</t>
  </si>
  <si>
    <t>Grenz</t>
  </si>
  <si>
    <t>Natalie</t>
  </si>
  <si>
    <t>Alexandra</t>
  </si>
  <si>
    <t>Happe</t>
  </si>
  <si>
    <t>Hauser</t>
  </si>
  <si>
    <t>Jacey</t>
  </si>
  <si>
    <t>Heinn</t>
  </si>
  <si>
    <t>Ava</t>
  </si>
  <si>
    <t>Heintzelman</t>
  </si>
  <si>
    <t>Yvette</t>
  </si>
  <si>
    <t>Hintz</t>
  </si>
  <si>
    <t>Kennedy</t>
  </si>
  <si>
    <t>Hovde</t>
  </si>
  <si>
    <t>Jen</t>
  </si>
  <si>
    <t>Jerome</t>
  </si>
  <si>
    <t>Kathleen</t>
  </si>
  <si>
    <t>Johnson</t>
  </si>
  <si>
    <t>Jocelyn</t>
  </si>
  <si>
    <t>Johnson-Engle</t>
  </si>
  <si>
    <t>Syra</t>
  </si>
  <si>
    <t>Jones</t>
  </si>
  <si>
    <t>Sophie</t>
  </si>
  <si>
    <t>Keller</t>
  </si>
  <si>
    <t>Blue</t>
  </si>
  <si>
    <t>Kenady</t>
  </si>
  <si>
    <t>Klegstad</t>
  </si>
  <si>
    <t>Kinley</t>
  </si>
  <si>
    <t>Klingbeil</t>
  </si>
  <si>
    <t>Lillian</t>
  </si>
  <si>
    <t>Knapp</t>
  </si>
  <si>
    <t>Karen</t>
  </si>
  <si>
    <t>Kollm</t>
  </si>
  <si>
    <t>Madeline</t>
  </si>
  <si>
    <t>Konu</t>
  </si>
  <si>
    <t>Mary</t>
  </si>
  <si>
    <t>Kosha-Jama</t>
  </si>
  <si>
    <t>Amal</t>
  </si>
  <si>
    <t>Kreslins</t>
  </si>
  <si>
    <t>Karina</t>
  </si>
  <si>
    <t>Kuenstling</t>
  </si>
  <si>
    <t>Carly</t>
  </si>
  <si>
    <t>Lakner</t>
  </si>
  <si>
    <t>Laurent</t>
  </si>
  <si>
    <t>Chloe</t>
  </si>
  <si>
    <t>Loeffelholz</t>
  </si>
  <si>
    <t>Longen</t>
  </si>
  <si>
    <t>Sarah</t>
  </si>
  <si>
    <t>Luebker</t>
  </si>
  <si>
    <t>Kinsey</t>
  </si>
  <si>
    <t>Lueders</t>
  </si>
  <si>
    <t>Magevas</t>
  </si>
  <si>
    <t>Vicki</t>
  </si>
  <si>
    <t>Maher</t>
  </si>
  <si>
    <t>Embry</t>
  </si>
  <si>
    <t>Mahoney</t>
  </si>
  <si>
    <t>Quinn</t>
  </si>
  <si>
    <t>Nell</t>
  </si>
  <si>
    <t>Malmstrom</t>
  </si>
  <si>
    <t>Taelor</t>
  </si>
  <si>
    <t>Marko</t>
  </si>
  <si>
    <t>Matson</t>
  </si>
  <si>
    <t>Megan</t>
  </si>
  <si>
    <t>McCadden</t>
  </si>
  <si>
    <t>Miller</t>
  </si>
  <si>
    <t>Leah</t>
  </si>
  <si>
    <t>Nay</t>
  </si>
  <si>
    <t>Becky</t>
  </si>
  <si>
    <t>Nelson</t>
  </si>
  <si>
    <t>Makayla</t>
  </si>
  <si>
    <t>Ness</t>
  </si>
  <si>
    <t>McKenzie</t>
  </si>
  <si>
    <t>Nielsen</t>
  </si>
  <si>
    <t>Katherine</t>
  </si>
  <si>
    <t>Brynn</t>
  </si>
  <si>
    <t>Noren</t>
  </si>
  <si>
    <t>Makenna</t>
  </si>
  <si>
    <t>Nuernberger</t>
  </si>
  <si>
    <t>Anamarie</t>
  </si>
  <si>
    <t>Olson</t>
  </si>
  <si>
    <t>Katie</t>
  </si>
  <si>
    <t>Jan</t>
  </si>
  <si>
    <t>O'Neill</t>
  </si>
  <si>
    <t>Ariana</t>
  </si>
  <si>
    <t>Ordway</t>
  </si>
  <si>
    <t>Emily</t>
  </si>
  <si>
    <t>Oudekirk</t>
  </si>
  <si>
    <t>Catalina</t>
  </si>
  <si>
    <t>Pierson</t>
  </si>
  <si>
    <t>Zoe</t>
  </si>
  <si>
    <t>Rauner</t>
  </si>
  <si>
    <t>Ainsley</t>
  </si>
  <si>
    <t>Reents</t>
  </si>
  <si>
    <t>Riley</t>
  </si>
  <si>
    <t>Shannon</t>
  </si>
  <si>
    <t>Ritter</t>
  </si>
  <si>
    <t>Antonia</t>
  </si>
  <si>
    <t>Rosel</t>
  </si>
  <si>
    <t>Riloh</t>
  </si>
  <si>
    <t>Sajady</t>
  </si>
  <si>
    <t>Grace</t>
  </si>
  <si>
    <t>Zenna</t>
  </si>
  <si>
    <t>Schremp</t>
  </si>
  <si>
    <t>Schwarz</t>
  </si>
  <si>
    <t>Sherburne</t>
  </si>
  <si>
    <t>Jadyn</t>
  </si>
  <si>
    <t>Sipiora</t>
  </si>
  <si>
    <t>Marlee</t>
  </si>
  <si>
    <t>Skinner</t>
  </si>
  <si>
    <t>Charlotte</t>
  </si>
  <si>
    <t>St Martin, Jr.</t>
  </si>
  <si>
    <t>Severin</t>
  </si>
  <si>
    <t>Storm</t>
  </si>
  <si>
    <t xml:space="preserve">Maria  </t>
  </si>
  <si>
    <t>Strazzo</t>
  </si>
  <si>
    <t>Marielle</t>
  </si>
  <si>
    <t>Swanson</t>
  </si>
  <si>
    <t>Teagan</t>
  </si>
  <si>
    <t>Thelen</t>
  </si>
  <si>
    <t>Kylah</t>
  </si>
  <si>
    <t>Vacek</t>
  </si>
  <si>
    <t>Aleda</t>
  </si>
  <si>
    <t>Valiquette</t>
  </si>
  <si>
    <t>Stella</t>
  </si>
  <si>
    <t>Warren</t>
  </si>
  <si>
    <t>Elsa</t>
  </si>
  <si>
    <t>Weflen</t>
  </si>
  <si>
    <t>Mackenzie</t>
  </si>
  <si>
    <t>Weibel</t>
  </si>
  <si>
    <t>Wellington</t>
  </si>
  <si>
    <t>Alissa</t>
  </si>
  <si>
    <t>White</t>
  </si>
  <si>
    <t>Alyssa</t>
  </si>
  <si>
    <t>Wilk</t>
  </si>
  <si>
    <t>Shailyn</t>
  </si>
  <si>
    <t>Wille</t>
  </si>
  <si>
    <t>Williams</t>
  </si>
  <si>
    <t>Camryn</t>
  </si>
  <si>
    <t>Winga</t>
  </si>
  <si>
    <t>Genevieve</t>
  </si>
  <si>
    <t>Yahnke</t>
  </si>
  <si>
    <t>Paige</t>
  </si>
  <si>
    <t>Zaal</t>
  </si>
  <si>
    <t>Skyylar</t>
  </si>
  <si>
    <t xml:space="preserve">Zimmerman </t>
  </si>
  <si>
    <t>Josie</t>
  </si>
  <si>
    <t>member</t>
  </si>
  <si>
    <t>non-member</t>
  </si>
  <si>
    <t>Gollgoski</t>
  </si>
  <si>
    <t>Milla</t>
  </si>
  <si>
    <t>Sunberg</t>
  </si>
  <si>
    <t>Sienna</t>
  </si>
  <si>
    <t>Perron</t>
  </si>
  <si>
    <t>Allie</t>
  </si>
  <si>
    <t>Spence</t>
  </si>
  <si>
    <t>5 entries</t>
  </si>
  <si>
    <t>8 entries</t>
  </si>
  <si>
    <t>Carmichael</t>
  </si>
  <si>
    <t>Kenley</t>
  </si>
  <si>
    <t>x</t>
  </si>
  <si>
    <t>Applehof</t>
  </si>
  <si>
    <t>Ayden</t>
  </si>
  <si>
    <t>Morrison</t>
  </si>
  <si>
    <t>Savannah</t>
  </si>
  <si>
    <t>Durphy</t>
  </si>
  <si>
    <t>Faye</t>
  </si>
  <si>
    <t>Hotlen</t>
  </si>
  <si>
    <t>Bernadette</t>
  </si>
  <si>
    <t>Raciborski</t>
  </si>
  <si>
    <t>Brooks</t>
  </si>
  <si>
    <t>Milana</t>
  </si>
  <si>
    <t>Teya</t>
  </si>
  <si>
    <t>Jutz</t>
  </si>
  <si>
    <t>Raleigh</t>
  </si>
  <si>
    <t>4 entries</t>
  </si>
  <si>
    <t>3 entries</t>
  </si>
  <si>
    <t>Beyer</t>
  </si>
  <si>
    <t>Kullen</t>
  </si>
  <si>
    <t>Kern</t>
  </si>
  <si>
    <t>Hazel</t>
  </si>
  <si>
    <t>no entries</t>
  </si>
  <si>
    <t>2 entries</t>
  </si>
  <si>
    <t>Goligoski</t>
  </si>
  <si>
    <t>Mila</t>
  </si>
  <si>
    <t>Holten</t>
  </si>
  <si>
    <t>Cali Split</t>
  </si>
  <si>
    <t>Frey</t>
  </si>
  <si>
    <t>Eleanor</t>
  </si>
  <si>
    <t xml:space="preserve">Emma </t>
  </si>
  <si>
    <t>Ross</t>
  </si>
  <si>
    <t>Lucia</t>
  </si>
  <si>
    <t>Chamberlain</t>
  </si>
  <si>
    <t>6 entries</t>
  </si>
  <si>
    <t>Becca</t>
  </si>
  <si>
    <t>Tuma</t>
  </si>
  <si>
    <t>Taylor</t>
  </si>
  <si>
    <t>11 entries</t>
  </si>
  <si>
    <t>11 entries-DBL</t>
  </si>
  <si>
    <t>Hoeschen</t>
  </si>
  <si>
    <t>Woodrow</t>
  </si>
  <si>
    <t>Mohns</t>
  </si>
  <si>
    <t>Williams (Dallas)</t>
  </si>
  <si>
    <t>9 entries</t>
  </si>
  <si>
    <t>Snider</t>
  </si>
  <si>
    <t>Rog</t>
  </si>
  <si>
    <t>Steady My Heart</t>
  </si>
  <si>
    <t>General Washington</t>
  </si>
  <si>
    <t>The Honey Monster</t>
  </si>
  <si>
    <t>The Mayor of Moo Town</t>
  </si>
  <si>
    <t>Purchase &amp; Sale</t>
  </si>
  <si>
    <t>Sporty Spice FF</t>
  </si>
  <si>
    <t>Smedberg</t>
  </si>
  <si>
    <t>Terri</t>
  </si>
  <si>
    <t>Meant To Be Chocolate</t>
  </si>
  <si>
    <t>Franklin</t>
  </si>
  <si>
    <t>Rosie</t>
  </si>
  <si>
    <t>Rio Grande</t>
  </si>
  <si>
    <t>Golden Road</t>
  </si>
  <si>
    <t>Miranda's Curfew</t>
  </si>
  <si>
    <t>Raeker</t>
  </si>
  <si>
    <t>Neda</t>
  </si>
  <si>
    <t>Beaulieu's City Girl</t>
  </si>
  <si>
    <t>Moonshine</t>
  </si>
  <si>
    <t>Gris Noir</t>
  </si>
  <si>
    <t>Dilly Dilly</t>
  </si>
  <si>
    <t>Princess Peach</t>
  </si>
  <si>
    <t>Jinx</t>
  </si>
  <si>
    <t>Worth Z Wait</t>
  </si>
  <si>
    <t>Heavenly Marco</t>
  </si>
  <si>
    <t>Farmer/Sajady</t>
  </si>
  <si>
    <t>Cambrie/Grace</t>
  </si>
  <si>
    <t>Scout's Honor</t>
  </si>
  <si>
    <t xml:space="preserve">Farmer </t>
  </si>
  <si>
    <t xml:space="preserve">Cambrie </t>
  </si>
  <si>
    <t>Triple Word Score</t>
  </si>
  <si>
    <t>CF</t>
  </si>
  <si>
    <t>Stanmores Sonnet</t>
  </si>
  <si>
    <t>SPF Sassafrass</t>
  </si>
  <si>
    <t>Merino</t>
  </si>
  <si>
    <t>Aimee</t>
  </si>
  <si>
    <t>Sweet Dream</t>
  </si>
  <si>
    <t>Figaro</t>
  </si>
  <si>
    <t>Maine Avenue</t>
  </si>
  <si>
    <t>Lil Red Wagon</t>
  </si>
  <si>
    <t>Thumb Kinda Wonderful</t>
  </si>
  <si>
    <t>Mench</t>
  </si>
  <si>
    <t>McKenna</t>
  </si>
  <si>
    <t>Paisley</t>
  </si>
  <si>
    <t>Larks Favorite MS</t>
  </si>
  <si>
    <t>Norman</t>
  </si>
  <si>
    <t>Mutic</t>
  </si>
  <si>
    <t>Christyna</t>
  </si>
  <si>
    <t>Tresef</t>
  </si>
  <si>
    <t>Van Ryn-Olson</t>
  </si>
  <si>
    <t>Dawn</t>
  </si>
  <si>
    <t xml:space="preserve">12 entries-DBL </t>
  </si>
  <si>
    <t>14 entries-DBL</t>
  </si>
  <si>
    <t>12 entries-DBL</t>
  </si>
  <si>
    <t>Strawberry Wine</t>
  </si>
  <si>
    <t>Sammy</t>
  </si>
  <si>
    <t>Clarecastle Happy New Year</t>
  </si>
  <si>
    <t>Stewart</t>
  </si>
  <si>
    <t>Albrecht</t>
  </si>
  <si>
    <t>SGF Fri</t>
  </si>
  <si>
    <t>SGF Sat</t>
  </si>
  <si>
    <t>GGEC Fri</t>
  </si>
  <si>
    <t>GGEC Sat</t>
  </si>
  <si>
    <t>Freya</t>
  </si>
  <si>
    <t>Simmons</t>
  </si>
  <si>
    <t>Mair</t>
  </si>
  <si>
    <t>7 entries</t>
  </si>
  <si>
    <t>Less</t>
  </si>
  <si>
    <t>Sydney</t>
  </si>
  <si>
    <t>Smokin Stormie Fever</t>
  </si>
  <si>
    <t>Cappuccino</t>
  </si>
  <si>
    <t>Macchiato</t>
  </si>
  <si>
    <t>Canter Home</t>
  </si>
  <si>
    <t>Blue Skies Forever</t>
  </si>
  <si>
    <t>Isabeaux</t>
  </si>
  <si>
    <t>Riess</t>
  </si>
  <si>
    <t>Rebecca</t>
  </si>
  <si>
    <t>Shimmer Dust</t>
  </si>
  <si>
    <t>Jet Setter</t>
  </si>
  <si>
    <t>12 entries DBL</t>
  </si>
  <si>
    <t>Montreal</t>
  </si>
  <si>
    <t>Independence</t>
  </si>
  <si>
    <t>Hoolahan</t>
  </si>
  <si>
    <t>Abby</t>
  </si>
  <si>
    <t>G</t>
  </si>
  <si>
    <t>Faithful</t>
  </si>
  <si>
    <t>Brustman</t>
  </si>
  <si>
    <t>Lisa</t>
  </si>
  <si>
    <t>Hilltop First Doc</t>
  </si>
  <si>
    <t>Gander</t>
  </si>
  <si>
    <t>Dalanee</t>
  </si>
  <si>
    <t>Dash of Pepper</t>
  </si>
  <si>
    <t>10 entries</t>
  </si>
  <si>
    <t>Lui Belle De Reeva</t>
  </si>
  <si>
    <t>Fiedler</t>
  </si>
  <si>
    <t>Christina</t>
  </si>
  <si>
    <t>Go For Baroque</t>
  </si>
  <si>
    <t>Swing Through the Bank</t>
  </si>
  <si>
    <t>Nikki</t>
  </si>
  <si>
    <t>Sven</t>
  </si>
  <si>
    <t>South Bound Train</t>
  </si>
  <si>
    <t>Goodnight Moon</t>
  </si>
  <si>
    <t>McFlurryville</t>
  </si>
  <si>
    <t>Dandy Chic</t>
  </si>
  <si>
    <t>Country Grammar</t>
  </si>
  <si>
    <t>Squeakin in My Sox</t>
  </si>
  <si>
    <t>Garceau</t>
  </si>
  <si>
    <t>Marisparkles</t>
  </si>
  <si>
    <t>Julia</t>
  </si>
  <si>
    <t>Son of Sass</t>
  </si>
  <si>
    <t>Lenertz</t>
  </si>
  <si>
    <t>Evie</t>
  </si>
  <si>
    <t>Purchase and Sale</t>
  </si>
  <si>
    <t>Over the Moon</t>
  </si>
  <si>
    <t>George</t>
  </si>
  <si>
    <t>Silver Charm</t>
  </si>
  <si>
    <t>Oberle</t>
  </si>
  <si>
    <t>Pesch</t>
  </si>
  <si>
    <t>June</t>
  </si>
  <si>
    <t>Lady Adaline</t>
  </si>
  <si>
    <t>Enresman</t>
  </si>
  <si>
    <t>Liz</t>
  </si>
  <si>
    <t>Sirius Black</t>
  </si>
  <si>
    <t>Levang</t>
  </si>
  <si>
    <t>Audrey</t>
  </si>
  <si>
    <t>Coeur de Leon</t>
  </si>
  <si>
    <t>Gruba</t>
  </si>
  <si>
    <t>1 entry</t>
  </si>
  <si>
    <t>Julie</t>
  </si>
  <si>
    <t>13 entries DBL</t>
  </si>
  <si>
    <t>Wart</t>
  </si>
  <si>
    <t>Myperfectsoulmate</t>
  </si>
  <si>
    <t>Heath</t>
  </si>
  <si>
    <t>Droen</t>
  </si>
  <si>
    <t>KC Diamond Chip</t>
  </si>
  <si>
    <t>Addie</t>
  </si>
  <si>
    <t>Roheryn</t>
  </si>
  <si>
    <t>Make Believe</t>
  </si>
  <si>
    <t>Con Coeur</t>
  </si>
  <si>
    <t>El Abrazo</t>
  </si>
  <si>
    <t>El Cadiz</t>
  </si>
  <si>
    <t>Phoenix</t>
  </si>
  <si>
    <t>Becker</t>
  </si>
  <si>
    <t>Dulce de Leche</t>
  </si>
  <si>
    <t>HSH Cruise Control</t>
  </si>
  <si>
    <t>Duck Duck Goose</t>
  </si>
  <si>
    <t>Sunshine</t>
  </si>
  <si>
    <t>Triple Soc</t>
  </si>
  <si>
    <t>Bernstein</t>
  </si>
  <si>
    <t>Marisa</t>
  </si>
  <si>
    <t>Aussie Man</t>
  </si>
  <si>
    <t>Classic Again</t>
  </si>
  <si>
    <t>Call Tony</t>
  </si>
  <si>
    <t>Magic Gus</t>
  </si>
  <si>
    <t>Macciato</t>
  </si>
  <si>
    <t>11 entries DBL</t>
  </si>
  <si>
    <t>Ziegano</t>
  </si>
  <si>
    <t>QT Kat</t>
  </si>
  <si>
    <t>Jupiter Moon</t>
  </si>
  <si>
    <t>Camako</t>
  </si>
  <si>
    <t>Samantha</t>
  </si>
  <si>
    <t>Koronet Van Het Danaukeshof</t>
  </si>
  <si>
    <t>Koerperich</t>
  </si>
  <si>
    <t>Reckner</t>
  </si>
  <si>
    <t>Little Bit Lucky</t>
  </si>
  <si>
    <t>PIK Pocket</t>
  </si>
  <si>
    <t>Delphia</t>
  </si>
  <si>
    <t>London Fog</t>
  </si>
  <si>
    <t>Sir Edward</t>
  </si>
  <si>
    <t>Wordsworth</t>
  </si>
  <si>
    <t>Wavo Loran</t>
  </si>
  <si>
    <t>Kratz Tebon</t>
  </si>
  <si>
    <t>Non-member</t>
  </si>
  <si>
    <t>Cabavara</t>
  </si>
  <si>
    <t>Connelly</t>
  </si>
  <si>
    <t>Velvet Ike</t>
  </si>
  <si>
    <t>Southern Parkway</t>
  </si>
  <si>
    <t>Smoke Thief</t>
  </si>
  <si>
    <t>Indian Summer</t>
  </si>
  <si>
    <t>City Lights on Mars</t>
  </si>
  <si>
    <t>Guest Appearance</t>
  </si>
  <si>
    <t>For Pete's Sake</t>
  </si>
  <si>
    <t>Kaczmarek</t>
  </si>
  <si>
    <t>Sequoia</t>
  </si>
  <si>
    <t>Davo's Best</t>
  </si>
  <si>
    <t>Douglas</t>
  </si>
  <si>
    <t>Sylvie</t>
  </si>
  <si>
    <t>Caramie V</t>
  </si>
  <si>
    <t>Nowhere To Hide</t>
  </si>
  <si>
    <t>River Rapids</t>
  </si>
  <si>
    <t>Frappuccino</t>
  </si>
  <si>
    <t>Fleetway</t>
  </si>
  <si>
    <t>Lahr</t>
  </si>
  <si>
    <t>Theresa</t>
  </si>
  <si>
    <t>A Bold Embezzler</t>
  </si>
  <si>
    <t>Rutherford</t>
  </si>
  <si>
    <t>Abrielle</t>
  </si>
  <si>
    <t>The Flying Dutchess</t>
  </si>
  <si>
    <t>Bruce</t>
  </si>
  <si>
    <t>Zaida</t>
  </si>
  <si>
    <t>Vanishing Point</t>
  </si>
  <si>
    <t>Carrizo</t>
  </si>
  <si>
    <t>Morgan</t>
  </si>
  <si>
    <t>Emile Du Frelut</t>
  </si>
  <si>
    <t>Nike</t>
  </si>
  <si>
    <t>Hero</t>
  </si>
  <si>
    <t>Revelation</t>
  </si>
  <si>
    <t>Haxby Park</t>
  </si>
  <si>
    <t>Santolalla</t>
  </si>
  <si>
    <t>Nicole</t>
  </si>
  <si>
    <t>Ruddi Tuddi</t>
  </si>
  <si>
    <t>Cameo's Delight</t>
  </si>
  <si>
    <t>Smitten</t>
  </si>
  <si>
    <t>Red Velvet</t>
  </si>
  <si>
    <t>Sword of David</t>
  </si>
  <si>
    <t>As Luck Would Have It</t>
  </si>
  <si>
    <t>Cody</t>
  </si>
  <si>
    <t>Kaylyn</t>
  </si>
  <si>
    <t>Mascher</t>
  </si>
  <si>
    <t>Cantankerous</t>
  </si>
  <si>
    <t>Reilly</t>
  </si>
  <si>
    <t>Oklahoma Seniorita</t>
  </si>
  <si>
    <t>Honour</t>
  </si>
  <si>
    <t>Barron</t>
  </si>
  <si>
    <t>Emery</t>
  </si>
  <si>
    <t>Rettinger</t>
  </si>
  <si>
    <t>Amy</t>
  </si>
  <si>
    <t>void 25</t>
  </si>
  <si>
    <t>Zimmerman</t>
  </si>
  <si>
    <t>Emma</t>
  </si>
  <si>
    <t>Elizabeth</t>
  </si>
  <si>
    <t>H/J</t>
  </si>
  <si>
    <t>H</t>
  </si>
  <si>
    <t xml:space="preserve">Sarah </t>
  </si>
  <si>
    <t>Lovett</t>
  </si>
  <si>
    <t>Andrea</t>
  </si>
  <si>
    <t xml:space="preserve">Oberle </t>
  </si>
  <si>
    <t xml:space="preserve">Katie </t>
  </si>
  <si>
    <t xml:space="preserve">H </t>
  </si>
  <si>
    <t>Rinehart</t>
  </si>
  <si>
    <t>Irelyn</t>
  </si>
  <si>
    <t>Shubert</t>
  </si>
  <si>
    <t xml:space="preserve">Kirsten </t>
  </si>
  <si>
    <t>Wilking</t>
  </si>
  <si>
    <t>Maddie</t>
  </si>
  <si>
    <t xml:space="preserve">H/J </t>
  </si>
  <si>
    <t xml:space="preserve">Wolf </t>
  </si>
  <si>
    <t xml:space="preserve">Lisa </t>
  </si>
  <si>
    <t>as of  8/31/26</t>
  </si>
  <si>
    <t>Qualified for 2026 Red Pine Finals</t>
  </si>
  <si>
    <t>Coty</t>
  </si>
  <si>
    <t>Brooklyn</t>
  </si>
  <si>
    <t xml:space="preserve">5 entries </t>
  </si>
  <si>
    <t>Shelby</t>
  </si>
  <si>
    <t>Gustafson</t>
  </si>
  <si>
    <t>Fayfield</t>
  </si>
  <si>
    <t>Elena</t>
  </si>
  <si>
    <t>Dive Time</t>
  </si>
  <si>
    <t>Vutova</t>
  </si>
  <si>
    <t>Nia</t>
  </si>
  <si>
    <t>Beckett's Gambit</t>
  </si>
  <si>
    <t>Puck</t>
  </si>
  <si>
    <t>brooklyn</t>
  </si>
  <si>
    <t>Madeara</t>
  </si>
  <si>
    <t>Prime Time</t>
  </si>
  <si>
    <t>Gone Cruizing</t>
  </si>
  <si>
    <t>Lina</t>
  </si>
  <si>
    <t>Homeward Bound</t>
  </si>
  <si>
    <t>Winston's Way</t>
  </si>
  <si>
    <t>Galvin</t>
  </si>
  <si>
    <t>Keira</t>
  </si>
  <si>
    <t>All That Jazz</t>
  </si>
  <si>
    <t>Maxson</t>
  </si>
  <si>
    <t>Vivian</t>
  </si>
  <si>
    <t>Nielson</t>
  </si>
  <si>
    <t>Sailon Mega Jersey</t>
  </si>
  <si>
    <t>Wolf</t>
  </si>
  <si>
    <t>Quintessential</t>
  </si>
  <si>
    <t>Schubert</t>
  </si>
  <si>
    <t>Kirsten</t>
  </si>
  <si>
    <t>Vincent Can Go</t>
  </si>
  <si>
    <t>Chandler</t>
  </si>
  <si>
    <t>Madelyn</t>
  </si>
  <si>
    <t>Atkinson</t>
  </si>
  <si>
    <t>Night Vision</t>
  </si>
  <si>
    <t>Maddy</t>
  </si>
  <si>
    <t>Arianna</t>
  </si>
  <si>
    <t>Emelia</t>
  </si>
  <si>
    <t>Axel</t>
  </si>
  <si>
    <t>Grathwol</t>
  </si>
  <si>
    <t>CHAMPION</t>
  </si>
  <si>
    <t>RESERVE</t>
  </si>
  <si>
    <t>Cali split 16 entries</t>
  </si>
  <si>
    <t xml:space="preserve">Megan </t>
  </si>
  <si>
    <t>7th</t>
  </si>
  <si>
    <t>8th</t>
  </si>
  <si>
    <t>9th</t>
  </si>
  <si>
    <t>10th</t>
  </si>
  <si>
    <t>11th</t>
  </si>
  <si>
    <t>12th</t>
  </si>
  <si>
    <t>12th (tie)</t>
  </si>
  <si>
    <t>Cali Split- 16</t>
  </si>
  <si>
    <t>Schwarz/Glad</t>
  </si>
  <si>
    <t>Emily/Alice</t>
  </si>
  <si>
    <t>RBD Bellamy Beau</t>
  </si>
  <si>
    <t>Schaaf</t>
  </si>
  <si>
    <t>Breanna</t>
  </si>
  <si>
    <t>Cedric</t>
  </si>
  <si>
    <t>Osmondson</t>
  </si>
  <si>
    <t>Hadley</t>
  </si>
  <si>
    <t>Yoshiesaur Munchakoopas</t>
  </si>
  <si>
    <t>Harrelle</t>
  </si>
  <si>
    <t>Galaxy Dancer</t>
  </si>
  <si>
    <t>Mallory</t>
  </si>
  <si>
    <t>Three</t>
  </si>
  <si>
    <t>One Last Asset</t>
  </si>
  <si>
    <t>Poseiden</t>
  </si>
  <si>
    <t>Oestreicher</t>
  </si>
  <si>
    <t>Saranda</t>
  </si>
  <si>
    <t>Smokin' Stormie Fever</t>
  </si>
  <si>
    <t>Burbach</t>
  </si>
  <si>
    <t>Mereti</t>
  </si>
  <si>
    <t>Error of Omission</t>
  </si>
  <si>
    <t>memmber</t>
  </si>
  <si>
    <t>CALI Split- 16</t>
  </si>
  <si>
    <t>Sylvester</t>
  </si>
  <si>
    <t>Free Spirit</t>
  </si>
  <si>
    <t>George (7th)</t>
  </si>
  <si>
    <t>Best Kept Secret</t>
  </si>
  <si>
    <t>Bayhill Like Magic</t>
  </si>
  <si>
    <t xml:space="preserve">Zimmer </t>
  </si>
  <si>
    <t>Alia</t>
  </si>
  <si>
    <t>Remmington Bay</t>
  </si>
  <si>
    <t>Thomas</t>
  </si>
  <si>
    <t>Virginia</t>
  </si>
  <si>
    <t xml:space="preserve">6th </t>
  </si>
  <si>
    <t>Top Shelf</t>
  </si>
  <si>
    <t>Kocherer</t>
  </si>
  <si>
    <t>11th (tie)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</si>
</sst>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</numFmts>
  <fonts count="4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Aptos Narrow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C00000"/>
      <name val="Aptos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6" fillId="0" borderId="0" xfId="0" applyFont="1"/>
    <xf numFmtId="0" fontId="4" fillId="0" borderId="0" xfId="0" applyFont="1"/>
    <xf numFmtId="0" fontId="6" fillId="2" borderId="0" xfId="0" applyFont="1" applyFill="1"/>
    <xf numFmtId="0" fontId="0" fillId="2" borderId="0" xfId="0" applyFill="1"/>
    <xf numFmtId="0" fontId="7" fillId="0" borderId="0" xfId="0" applyFont="1" applyAlignment="1">
      <alignment textRotation="45"/>
    </xf>
    <xf numFmtId="0" fontId="8" fillId="0" borderId="0" xfId="0" applyFont="1"/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textRotation="45"/>
    </xf>
    <xf numFmtId="0" fontId="10" fillId="0" borderId="0" xfId="0" applyFont="1" applyAlignment="1">
      <alignment textRotation="45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6" fillId="3" borderId="0" xfId="0" applyFont="1" applyFill="1"/>
    <xf numFmtId="0" fontId="4" fillId="3" borderId="0" xfId="0" applyFont="1" applyFill="1"/>
    <xf numFmtId="0" fontId="5" fillId="0" borderId="0" xfId="0" applyFont="1"/>
    <xf numFmtId="0" fontId="13" fillId="3" borderId="0" xfId="0" applyFont="1" applyFill="1"/>
    <xf numFmtId="0" fontId="0" fillId="0" borderId="0" xfId="0" applyAlignment="1">
      <alignment wrapText="1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4" fillId="2" borderId="0" xfId="0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horizontal="left" textRotation="45" wrapText="1"/>
    </xf>
    <xf numFmtId="0" fontId="10" fillId="0" borderId="0" xfId="0" applyFont="1"/>
    <xf numFmtId="0" fontId="13" fillId="0" borderId="0" xfId="0" applyFont="1" applyAlignment="1">
      <alignment horizontal="center"/>
    </xf>
    <xf numFmtId="164" fontId="2" fillId="0" borderId="0" xfId="1" applyNumberFormat="1" applyFont="1" applyFill="1"/>
    <xf numFmtId="0" fontId="14" fillId="0" borderId="0" xfId="0" applyFont="1"/>
    <xf numFmtId="0" fontId="15" fillId="0" borderId="1" xfId="0" applyFont="1" applyBorder="1" applyAlignment="1">
      <alignment textRotation="45"/>
    </xf>
    <xf numFmtId="0" fontId="16" fillId="0" borderId="1" xfId="0" applyFont="1" applyBorder="1" applyAlignment="1">
      <alignment textRotation="45"/>
    </xf>
    <xf numFmtId="0" fontId="0" fillId="0" borderId="2" xfId="0" applyBorder="1" applyAlignment="1">
      <alignment textRotation="45"/>
    </xf>
    <xf numFmtId="0" fontId="4" fillId="5" borderId="0" xfId="0" applyFont="1" applyFill="1"/>
    <xf numFmtId="0" fontId="0" fillId="3" borderId="2" xfId="0" applyFill="1" applyBorder="1" applyAlignment="1">
      <alignment textRotation="45"/>
    </xf>
    <xf numFmtId="0" fontId="13" fillId="3" borderId="1" xfId="0" applyFont="1" applyFill="1" applyBorder="1" applyAlignment="1">
      <alignment textRotation="45"/>
    </xf>
    <xf numFmtId="0" fontId="0" fillId="2" borderId="2" xfId="0" applyFill="1" applyBorder="1" applyAlignment="1">
      <alignment textRotation="45"/>
    </xf>
    <xf numFmtId="0" fontId="15" fillId="2" borderId="1" xfId="0" applyFont="1" applyFill="1" applyBorder="1" applyAlignment="1">
      <alignment textRotation="45"/>
    </xf>
    <xf numFmtId="0" fontId="6" fillId="6" borderId="0" xfId="0" applyFont="1" applyFill="1"/>
    <xf numFmtId="0" fontId="4" fillId="6" borderId="0" xfId="0" applyFont="1" applyFill="1"/>
    <xf numFmtId="0" fontId="16" fillId="6" borderId="1" xfId="0" applyFont="1" applyFill="1" applyBorder="1" applyAlignment="1">
      <alignment textRotation="45"/>
    </xf>
    <xf numFmtId="0" fontId="4" fillId="6" borderId="2" xfId="0" applyFont="1" applyFill="1" applyBorder="1" applyAlignment="1">
      <alignment textRotation="45"/>
    </xf>
    <xf numFmtId="164" fontId="10" fillId="0" borderId="0" xfId="1" applyNumberFormat="1" applyFont="1" applyFill="1"/>
    <xf numFmtId="164" fontId="2" fillId="0" borderId="0" xfId="1" applyNumberFormat="1" applyFont="1" applyAlignment="1">
      <alignment wrapText="1"/>
    </xf>
    <xf numFmtId="164" fontId="2" fillId="0" borderId="0" xfId="1" applyNumberFormat="1" applyFont="1" applyFill="1" applyAlignment="1">
      <alignment wrapText="1"/>
    </xf>
    <xf numFmtId="164" fontId="4" fillId="0" borderId="0" xfId="1" applyNumberFormat="1" applyFont="1" applyFill="1" applyAlignment="1">
      <alignment wrapText="1"/>
    </xf>
    <xf numFmtId="164" fontId="9" fillId="0" borderId="0" xfId="1" applyNumberFormat="1" applyFont="1" applyFill="1" applyAlignment="1">
      <alignment wrapText="1"/>
    </xf>
    <xf numFmtId="164" fontId="2" fillId="0" borderId="0" xfId="1" applyNumberFormat="1" applyFont="1"/>
    <xf numFmtId="164" fontId="10" fillId="0" borderId="0" xfId="1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17" fillId="0" borderId="0" xfId="0" applyFont="1"/>
    <xf numFmtId="0" fontId="11" fillId="5" borderId="0" xfId="0" applyFont="1" applyFill="1"/>
    <xf numFmtId="164" fontId="9" fillId="5" borderId="0" xfId="1" applyNumberFormat="1" applyFont="1" applyFill="1" applyAlignment="1">
      <alignment textRotation="45"/>
    </xf>
    <xf numFmtId="0" fontId="9" fillId="5" borderId="0" xfId="0" applyFont="1" applyFill="1" applyAlignment="1">
      <alignment textRotation="45"/>
    </xf>
    <xf numFmtId="164" fontId="2" fillId="5" borderId="0" xfId="1" applyNumberFormat="1" applyFont="1" applyFill="1"/>
    <xf numFmtId="164" fontId="4" fillId="5" borderId="0" xfId="1" applyNumberFormat="1" applyFont="1" applyFill="1" applyAlignment="1">
      <alignment wrapText="1"/>
    </xf>
    <xf numFmtId="164" fontId="2" fillId="5" borderId="0" xfId="1" applyNumberFormat="1" applyFont="1" applyFill="1" applyAlignment="1">
      <alignment wrapText="1"/>
    </xf>
    <xf numFmtId="0" fontId="0" fillId="5" borderId="0" xfId="0" applyFill="1"/>
    <xf numFmtId="0" fontId="4" fillId="0" borderId="0" xfId="0" applyFont="1" applyAlignment="1">
      <alignment wrapText="1"/>
    </xf>
    <xf numFmtId="0" fontId="5" fillId="2" borderId="0" xfId="0" applyFont="1" applyFill="1"/>
    <xf numFmtId="0" fontId="18" fillId="6" borderId="0" xfId="0" applyFont="1" applyFill="1"/>
    <xf numFmtId="0" fontId="5" fillId="2" borderId="0" xfId="0" applyFont="1" applyFill="1" applyAlignment="1">
      <alignment horizontal="center"/>
    </xf>
    <xf numFmtId="0" fontId="13" fillId="2" borderId="0" xfId="0" applyFont="1" applyFill="1"/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19" fillId="6" borderId="0" xfId="0" applyFont="1" applyFill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3" fillId="2" borderId="0" xfId="0" applyFont="1" applyFill="1" applyAlignment="1">
      <alignment horizontal="right"/>
    </xf>
    <xf numFmtId="0" fontId="21" fillId="0" borderId="0" xfId="0" applyFont="1"/>
    <xf numFmtId="0" fontId="21" fillId="2" borderId="0" xfId="0" applyFont="1" applyFill="1"/>
    <xf numFmtId="0" fontId="21" fillId="3" borderId="0" xfId="0" applyFont="1" applyFill="1"/>
    <xf numFmtId="0" fontId="21" fillId="6" borderId="0" xfId="0" applyFont="1" applyFill="1"/>
    <xf numFmtId="0" fontId="22" fillId="0" borderId="0" xfId="0" applyFont="1"/>
    <xf numFmtId="0" fontId="19" fillId="0" borderId="0" xfId="0" applyFont="1"/>
    <xf numFmtId="0" fontId="19" fillId="3" borderId="0" xfId="0" applyFont="1" applyFill="1"/>
    <xf numFmtId="0" fontId="13" fillId="0" borderId="2" xfId="0" applyFont="1" applyBorder="1" applyAlignment="1">
      <alignment textRotation="45"/>
    </xf>
    <xf numFmtId="0" fontId="13" fillId="2" borderId="2" xfId="0" applyFont="1" applyFill="1" applyBorder="1" applyAlignment="1">
      <alignment textRotation="45"/>
    </xf>
    <xf numFmtId="0" fontId="13" fillId="3" borderId="2" xfId="0" applyFont="1" applyFill="1" applyBorder="1" applyAlignment="1">
      <alignment textRotation="45"/>
    </xf>
    <xf numFmtId="0" fontId="19" fillId="6" borderId="2" xfId="0" applyFont="1" applyFill="1" applyBorder="1" applyAlignment="1">
      <alignment textRotation="45"/>
    </xf>
    <xf numFmtId="0" fontId="20" fillId="0" borderId="0" xfId="0" applyFont="1"/>
    <xf numFmtId="0" fontId="18" fillId="2" borderId="0" xfId="0" applyFont="1" applyFill="1" applyAlignment="1">
      <alignment horizontal="center"/>
    </xf>
    <xf numFmtId="164" fontId="5" fillId="0" borderId="0" xfId="1" applyNumberFormat="1" applyFont="1" applyFill="1" applyAlignment="1">
      <alignment wrapText="1"/>
    </xf>
    <xf numFmtId="164" fontId="23" fillId="0" borderId="0" xfId="1" applyNumberFormat="1" applyFont="1" applyFill="1"/>
    <xf numFmtId="164" fontId="5" fillId="0" borderId="0" xfId="1" applyNumberFormat="1" applyFont="1" applyFill="1"/>
    <xf numFmtId="164" fontId="5" fillId="5" borderId="0" xfId="1" applyNumberFormat="1" applyFont="1" applyFill="1"/>
    <xf numFmtId="164" fontId="5" fillId="0" borderId="0" xfId="1" applyNumberFormat="1" applyFont="1" applyAlignment="1">
      <alignment wrapText="1"/>
    </xf>
    <xf numFmtId="164" fontId="24" fillId="0" borderId="0" xfId="1" applyNumberFormat="1" applyFont="1" applyAlignment="1">
      <alignment horizontal="center" wrapText="1"/>
    </xf>
    <xf numFmtId="164" fontId="25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164" fontId="13" fillId="0" borderId="0" xfId="1" applyNumberFormat="1" applyFont="1" applyFill="1"/>
    <xf numFmtId="164" fontId="26" fillId="0" borderId="0" xfId="1" applyNumberFormat="1" applyFont="1" applyFill="1"/>
    <xf numFmtId="164" fontId="13" fillId="0" borderId="0" xfId="1" applyNumberFormat="1" applyFont="1" applyAlignment="1">
      <alignment wrapText="1"/>
    </xf>
    <xf numFmtId="164" fontId="27" fillId="0" borderId="0" xfId="1" applyNumberFormat="1" applyFont="1" applyAlignment="1">
      <alignment horizontal="center" wrapText="1"/>
    </xf>
    <xf numFmtId="164" fontId="28" fillId="0" borderId="0" xfId="1" applyNumberFormat="1" applyFont="1" applyAlignment="1">
      <alignment wrapText="1"/>
    </xf>
    <xf numFmtId="164" fontId="13" fillId="0" borderId="0" xfId="1" applyNumberFormat="1" applyFont="1" applyFill="1" applyAlignment="1">
      <alignment wrapText="1"/>
    </xf>
    <xf numFmtId="0" fontId="13" fillId="3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29" fillId="4" borderId="0" xfId="0" applyFont="1" applyFill="1"/>
    <xf numFmtId="0" fontId="1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/>
    <xf numFmtId="0" fontId="31" fillId="2" borderId="0" xfId="0" applyFont="1" applyFill="1"/>
    <xf numFmtId="0" fontId="32" fillId="6" borderId="0" xfId="0" applyFont="1" applyFill="1"/>
    <xf numFmtId="0" fontId="31" fillId="3" borderId="0" xfId="0" applyFont="1" applyFill="1"/>
    <xf numFmtId="0" fontId="32" fillId="2" borderId="0" xfId="0" applyFont="1" applyFill="1"/>
    <xf numFmtId="0" fontId="16" fillId="2" borderId="1" xfId="0" applyFont="1" applyFill="1" applyBorder="1" applyAlignment="1">
      <alignment textRotation="45"/>
    </xf>
    <xf numFmtId="0" fontId="15" fillId="2" borderId="1" xfId="0" applyFont="1" applyFill="1" applyBorder="1" applyAlignment="1">
      <alignment horizontal="center" textRotation="45"/>
    </xf>
    <xf numFmtId="0" fontId="16" fillId="2" borderId="1" xfId="0" applyFont="1" applyFill="1" applyBorder="1" applyAlignment="1">
      <alignment horizontal="center" textRotation="45"/>
    </xf>
    <xf numFmtId="0" fontId="6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textRotation="45"/>
    </xf>
    <xf numFmtId="0" fontId="33" fillId="2" borderId="0" xfId="0" applyFont="1" applyFill="1" applyAlignment="1">
      <alignment horizontal="center"/>
    </xf>
    <xf numFmtId="164" fontId="0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164" fontId="0" fillId="0" borderId="0" xfId="1" applyNumberFormat="1" applyFont="1" applyAlignment="1">
      <alignment wrapText="1"/>
    </xf>
    <xf numFmtId="164" fontId="34" fillId="0" borderId="0" xfId="1" applyNumberFormat="1" applyFont="1" applyAlignment="1">
      <alignment horizontal="center" wrapText="1"/>
    </xf>
    <xf numFmtId="164" fontId="7" fillId="0" borderId="0" xfId="1" applyNumberFormat="1" applyFont="1" applyAlignment="1">
      <alignment wrapText="1"/>
    </xf>
    <xf numFmtId="164" fontId="19" fillId="5" borderId="0" xfId="1" applyNumberFormat="1" applyFont="1" applyFill="1"/>
    <xf numFmtId="164" fontId="4" fillId="5" borderId="0" xfId="1" applyNumberFormat="1" applyFont="1" applyFill="1"/>
    <xf numFmtId="164" fontId="18" fillId="5" borderId="0" xfId="1" applyNumberFormat="1" applyFont="1" applyFill="1"/>
    <xf numFmtId="0" fontId="6" fillId="5" borderId="0" xfId="0" applyFont="1" applyFill="1"/>
    <xf numFmtId="0" fontId="0" fillId="5" borderId="2" xfId="0" applyFill="1" applyBorder="1" applyAlignment="1">
      <alignment textRotation="45"/>
    </xf>
    <xf numFmtId="0" fontId="15" fillId="5" borderId="1" xfId="0" applyFont="1" applyFill="1" applyBorder="1" applyAlignment="1">
      <alignment textRotation="45"/>
    </xf>
    <xf numFmtId="0" fontId="13" fillId="5" borderId="0" xfId="0" applyFont="1" applyFill="1" applyAlignment="1">
      <alignment horizontal="center"/>
    </xf>
    <xf numFmtId="0" fontId="13" fillId="5" borderId="0" xfId="0" applyFont="1" applyFill="1"/>
    <xf numFmtId="165" fontId="13" fillId="5" borderId="0" xfId="0" applyNumberFormat="1" applyFont="1" applyFill="1"/>
    <xf numFmtId="0" fontId="6" fillId="7" borderId="0" xfId="0" applyFont="1" applyFill="1"/>
    <xf numFmtId="0" fontId="4" fillId="7" borderId="0" xfId="0" applyFont="1" applyFill="1"/>
    <xf numFmtId="0" fontId="4" fillId="7" borderId="2" xfId="0" applyFont="1" applyFill="1" applyBorder="1" applyAlignment="1">
      <alignment textRotation="45"/>
    </xf>
    <xf numFmtId="0" fontId="16" fillId="7" borderId="1" xfId="0" applyFont="1" applyFill="1" applyBorder="1" applyAlignment="1">
      <alignment textRotation="45"/>
    </xf>
    <xf numFmtId="0" fontId="19" fillId="7" borderId="0" xfId="0" applyFont="1" applyFill="1"/>
    <xf numFmtId="0" fontId="16" fillId="5" borderId="1" xfId="0" applyFont="1" applyFill="1" applyBorder="1" applyAlignment="1">
      <alignment textRotation="45"/>
    </xf>
    <xf numFmtId="0" fontId="19" fillId="5" borderId="0" xfId="0" applyFont="1" applyFill="1"/>
    <xf numFmtId="0" fontId="18" fillId="5" borderId="0" xfId="0" applyFont="1" applyFill="1"/>
    <xf numFmtId="0" fontId="6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textRotation="45"/>
    </xf>
    <xf numFmtId="0" fontId="15" fillId="5" borderId="1" xfId="0" applyFont="1" applyFill="1" applyBorder="1" applyAlignment="1">
      <alignment horizontal="center" textRotation="45"/>
    </xf>
    <xf numFmtId="0" fontId="16" fillId="5" borderId="1" xfId="0" applyFont="1" applyFill="1" applyBorder="1" applyAlignment="1">
      <alignment horizontal="center" textRotation="45"/>
    </xf>
    <xf numFmtId="0" fontId="19" fillId="5" borderId="0" xfId="0" applyFont="1" applyFill="1" applyAlignment="1">
      <alignment horizontal="center"/>
    </xf>
    <xf numFmtId="0" fontId="21" fillId="5" borderId="0" xfId="0" applyFont="1" applyFill="1"/>
    <xf numFmtId="0" fontId="19" fillId="5" borderId="2" xfId="0" applyFont="1" applyFill="1" applyBorder="1" applyAlignment="1">
      <alignment textRotation="45"/>
    </xf>
    <xf numFmtId="0" fontId="31" fillId="0" borderId="0" xfId="0" applyFont="1" applyAlignment="1">
      <alignment horizontal="left"/>
    </xf>
    <xf numFmtId="0" fontId="31" fillId="2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32" fillId="2" borderId="0" xfId="0" applyFont="1" applyFill="1" applyAlignment="1">
      <alignment horizontal="center"/>
    </xf>
    <xf numFmtId="0" fontId="32" fillId="5" borderId="0" xfId="0" applyFont="1" applyFill="1"/>
    <xf numFmtId="0" fontId="21" fillId="2" borderId="0" xfId="0" applyFont="1" applyFill="1" applyAlignment="1">
      <alignment horizontal="center"/>
    </xf>
    <xf numFmtId="0" fontId="19" fillId="2" borderId="2" xfId="0" applyFont="1" applyFill="1" applyBorder="1" applyAlignment="1">
      <alignment horizontal="center" textRotation="45"/>
    </xf>
    <xf numFmtId="0" fontId="13" fillId="2" borderId="2" xfId="0" applyFont="1" applyFill="1" applyBorder="1" applyAlignment="1">
      <alignment horizontal="center" textRotation="45"/>
    </xf>
    <xf numFmtId="0" fontId="3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3" borderId="0" xfId="0" applyFont="1" applyFill="1"/>
    <xf numFmtId="0" fontId="0" fillId="0" borderId="0" xfId="0" applyAlignment="1">
      <alignment horizontal="center"/>
    </xf>
    <xf numFmtId="0" fontId="36" fillId="0" borderId="0" xfId="0" applyFont="1"/>
    <xf numFmtId="0" fontId="31" fillId="3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/>
    </xf>
    <xf numFmtId="164" fontId="19" fillId="6" borderId="0" xfId="1" applyNumberFormat="1" applyFont="1" applyFill="1"/>
    <xf numFmtId="164" fontId="4" fillId="6" borderId="0" xfId="1" applyNumberFormat="1" applyFont="1" applyFill="1"/>
    <xf numFmtId="0" fontId="39" fillId="3" borderId="0" xfId="0" applyFont="1" applyFill="1" applyAlignment="1">
      <alignment horizontal="center"/>
    </xf>
    <xf numFmtId="0" fontId="38" fillId="3" borderId="0" xfId="0" applyFont="1" applyFill="1" applyAlignment="1">
      <alignment horizontal="center"/>
    </xf>
    <xf numFmtId="0" fontId="37" fillId="3" borderId="0" xfId="0" applyFont="1" applyFill="1" applyAlignment="1">
      <alignment horizontal="center"/>
    </xf>
    <xf numFmtId="0" fontId="38" fillId="3" borderId="2" xfId="0" applyFont="1" applyFill="1" applyBorder="1" applyAlignment="1">
      <alignment horizontal="center" textRotation="45"/>
    </xf>
    <xf numFmtId="0" fontId="40" fillId="3" borderId="1" xfId="0" applyFont="1" applyFill="1" applyBorder="1" applyAlignment="1">
      <alignment horizontal="center" textRotation="45"/>
    </xf>
    <xf numFmtId="0" fontId="13" fillId="5" borderId="2" xfId="0" applyFont="1" applyFill="1" applyBorder="1" applyAlignment="1">
      <alignment textRotation="45"/>
    </xf>
    <xf numFmtId="0" fontId="31" fillId="5" borderId="0" xfId="0" applyFont="1" applyFill="1"/>
    <xf numFmtId="0" fontId="41" fillId="5" borderId="0" xfId="0" applyFont="1" applyFill="1"/>
    <xf numFmtId="0" fontId="32" fillId="5" borderId="0" xfId="0" applyFont="1" applyFill="1" applyAlignment="1">
      <alignment horizontal="center"/>
    </xf>
    <xf numFmtId="0" fontId="31" fillId="5" borderId="0" xfId="0" applyFont="1" applyFill="1" applyAlignment="1">
      <alignment horizontal="center"/>
    </xf>
    <xf numFmtId="0" fontId="32" fillId="7" borderId="0" xfId="0" applyFont="1" applyFill="1"/>
    <xf numFmtId="0" fontId="32" fillId="0" borderId="0" xfId="0" applyFont="1"/>
    <xf numFmtId="165" fontId="31" fillId="5" borderId="0" xfId="0" applyNumberFormat="1" applyFont="1" applyFill="1"/>
    <xf numFmtId="1" fontId="31" fillId="5" borderId="0" xfId="0" applyNumberFormat="1" applyFont="1" applyFill="1"/>
    <xf numFmtId="165" fontId="41" fillId="5" borderId="0" xfId="0" applyNumberFormat="1" applyFont="1" applyFill="1"/>
    <xf numFmtId="1" fontId="41" fillId="5" borderId="0" xfId="0" applyNumberFormat="1" applyFont="1" applyFill="1"/>
    <xf numFmtId="0" fontId="0" fillId="2" borderId="2" xfId="0" applyFill="1" applyBorder="1" applyAlignment="1">
      <alignment horizontal="center" textRotation="45"/>
    </xf>
    <xf numFmtId="0" fontId="15" fillId="3" borderId="1" xfId="0" applyFont="1" applyFill="1" applyBorder="1" applyAlignment="1">
      <alignment textRotation="45"/>
    </xf>
    <xf numFmtId="0" fontId="31" fillId="2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31" fillId="3" borderId="0" xfId="0" applyFont="1" applyFill="1" applyAlignment="1">
      <alignment horizontal="right"/>
    </xf>
    <xf numFmtId="0" fontId="35" fillId="2" borderId="0" xfId="0" applyFont="1" applyFill="1"/>
    <xf numFmtId="0" fontId="18" fillId="2" borderId="0" xfId="0" applyFont="1" applyFill="1"/>
    <xf numFmtId="0" fontId="5" fillId="5" borderId="0" xfId="0" applyFont="1" applyFill="1"/>
    <xf numFmtId="0" fontId="18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8" fillId="7" borderId="0" xfId="0" applyFont="1" applyFill="1"/>
    <xf numFmtId="0" fontId="18" fillId="0" borderId="0" xfId="0" applyFont="1"/>
    <xf numFmtId="0" fontId="21" fillId="5" borderId="0" xfId="0" applyFont="1" applyFill="1" applyAlignment="1">
      <alignment horizontal="center"/>
    </xf>
    <xf numFmtId="0" fontId="19" fillId="5" borderId="2" xfId="0" applyFont="1" applyFill="1" applyBorder="1" applyAlignment="1">
      <alignment horizontal="center" textRotation="45"/>
    </xf>
    <xf numFmtId="0" fontId="4" fillId="2" borderId="2" xfId="0" applyFont="1" applyFill="1" applyBorder="1" applyAlignment="1">
      <alignment textRotation="45"/>
    </xf>
    <xf numFmtId="164" fontId="31" fillId="0" borderId="0" xfId="1" applyNumberFormat="1" applyFont="1" applyFill="1"/>
    <xf numFmtId="0" fontId="9" fillId="0" borderId="0" xfId="0" applyFont="1" applyAlignment="1">
      <alignment textRotation="45" wrapText="1"/>
    </xf>
    <xf numFmtId="0" fontId="9" fillId="0" borderId="0" xfId="0" applyFont="1" applyAlignment="1">
      <alignment textRotation="45"/>
    </xf>
    <xf numFmtId="0" fontId="13" fillId="0" borderId="2" xfId="0" applyFont="1" applyBorder="1" applyAlignment="1">
      <alignment horizontal="right"/>
    </xf>
  </cellXfs>
  <cellStyles count="3">
    <cellStyle name="Currency" xfId="1" builtinId="4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workbookViewId="0">
      <selection activeCell="AE32" sqref="AE32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.7109375" style="4" customWidth="1"/>
    <col min="7" max="7" width="6.42578125" style="4" customWidth="1"/>
    <col min="8" max="8" width="3.28515625" style="7" customWidth="1"/>
    <col min="9" max="10" width="6" style="4" customWidth="1"/>
    <col min="11" max="11" width="5.85546875" style="4" customWidth="1"/>
    <col min="12" max="12" width="3.42578125" customWidth="1"/>
    <col min="13" max="14" width="4.85546875" style="4" customWidth="1"/>
    <col min="15" max="15" width="4" style="4" customWidth="1"/>
    <col min="16" max="16" width="4.140625" customWidth="1"/>
    <col min="17" max="18" width="6.85546875" style="4" customWidth="1"/>
    <col min="19" max="19" width="7" style="4" customWidth="1"/>
    <col min="20" max="20" width="5.42578125" customWidth="1"/>
    <col min="21" max="22" width="11.42578125" style="24" customWidth="1"/>
    <col min="23" max="23" width="11.42578125" style="4" customWidth="1"/>
    <col min="24" max="24" width="6.28515625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33</v>
      </c>
      <c r="E1" s="3"/>
      <c r="F1" s="3"/>
      <c r="G1" s="3"/>
      <c r="H1" s="17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Y1" s="3"/>
      <c r="Z1" s="3"/>
      <c r="AA1" s="3"/>
      <c r="AC1" s="39"/>
    </row>
    <row r="3" spans="1:29" ht="21" x14ac:dyDescent="0.35">
      <c r="B3" s="1"/>
      <c r="C3" s="1"/>
    </row>
    <row r="4" spans="1:29" s="2" customFormat="1" ht="15.75" x14ac:dyDescent="0.25">
      <c r="B4" s="30"/>
      <c r="C4" s="30"/>
      <c r="E4" s="24" t="s">
        <v>28</v>
      </c>
      <c r="F4" s="24"/>
      <c r="G4" s="24"/>
      <c r="H4" s="18"/>
      <c r="I4" s="24" t="s">
        <v>29</v>
      </c>
      <c r="J4" s="24"/>
      <c r="K4" s="24"/>
      <c r="M4" s="24" t="s">
        <v>30</v>
      </c>
      <c r="N4" s="24"/>
      <c r="O4" s="24"/>
      <c r="Q4" s="24" t="s">
        <v>31</v>
      </c>
      <c r="R4" s="24"/>
      <c r="S4" s="24"/>
      <c r="U4" s="24" t="s">
        <v>31</v>
      </c>
      <c r="V4" s="24"/>
      <c r="W4" s="24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H5" s="35"/>
      <c r="I5" s="37" t="s">
        <v>5</v>
      </c>
      <c r="J5" s="37" t="s">
        <v>6</v>
      </c>
      <c r="K5" s="37" t="s">
        <v>7</v>
      </c>
      <c r="M5" s="37" t="s">
        <v>5</v>
      </c>
      <c r="N5" s="37" t="s">
        <v>6</v>
      </c>
      <c r="O5" s="37" t="s">
        <v>7</v>
      </c>
      <c r="P5" s="37"/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204" t="s">
        <v>8</v>
      </c>
      <c r="C6" s="204"/>
      <c r="D6" s="204"/>
      <c r="E6" s="38"/>
      <c r="F6" s="38"/>
      <c r="G6" s="38"/>
      <c r="H6" s="36"/>
      <c r="I6" s="38"/>
      <c r="J6" s="38"/>
      <c r="K6" s="38"/>
      <c r="L6" s="31"/>
      <c r="M6" s="38"/>
      <c r="N6" s="38"/>
      <c r="O6" s="38"/>
      <c r="P6" s="31"/>
      <c r="Q6" s="38"/>
      <c r="R6" s="38"/>
      <c r="S6" s="38"/>
      <c r="T6" s="31"/>
      <c r="U6" s="38"/>
      <c r="V6" s="38"/>
      <c r="W6" s="38"/>
      <c r="Y6" s="38"/>
      <c r="Z6" s="38"/>
      <c r="AA6" s="38"/>
      <c r="AC6" s="41"/>
    </row>
    <row r="7" spans="1:29" s="16" customFormat="1" x14ac:dyDescent="0.25">
      <c r="E7" s="63"/>
      <c r="F7" s="63"/>
      <c r="G7" s="63"/>
      <c r="H7" s="20"/>
      <c r="I7" s="65"/>
      <c r="J7" s="65"/>
      <c r="K7" s="65"/>
      <c r="L7" s="28"/>
      <c r="M7" s="65"/>
      <c r="N7" s="65"/>
      <c r="O7" s="65"/>
      <c r="P7" s="28"/>
      <c r="Q7" s="65"/>
      <c r="R7" s="65"/>
      <c r="S7" s="65"/>
      <c r="T7" s="28"/>
      <c r="U7" s="66"/>
      <c r="V7" s="66"/>
      <c r="W7" s="65"/>
      <c r="X7" s="28"/>
      <c r="Y7" s="65"/>
      <c r="Z7" s="65"/>
      <c r="AA7" s="65"/>
      <c r="AC7" s="68">
        <f>SUM(E7:AA7)</f>
        <v>0</v>
      </c>
    </row>
    <row r="8" spans="1:29" s="16" customFormat="1" x14ac:dyDescent="0.25">
      <c r="E8" s="63"/>
      <c r="F8" s="63"/>
      <c r="G8" s="63"/>
      <c r="H8" s="20"/>
      <c r="I8" s="65"/>
      <c r="J8" s="65"/>
      <c r="K8" s="65"/>
      <c r="L8" s="28"/>
      <c r="M8" s="65"/>
      <c r="N8" s="65"/>
      <c r="O8" s="65"/>
      <c r="P8" s="28"/>
      <c r="Q8" s="65"/>
      <c r="R8" s="65"/>
      <c r="S8" s="65"/>
      <c r="T8" s="28"/>
      <c r="U8" s="66"/>
      <c r="V8" s="66"/>
      <c r="W8" s="65"/>
      <c r="X8" s="28"/>
      <c r="Y8" s="65"/>
      <c r="Z8" s="65"/>
      <c r="AA8" s="65"/>
      <c r="AC8" s="68">
        <f t="shared" ref="AC8:AC36" si="0">SUM(E8:AA8)</f>
        <v>0</v>
      </c>
    </row>
    <row r="9" spans="1:29" s="16" customFormat="1" x14ac:dyDescent="0.25">
      <c r="E9" s="63"/>
      <c r="F9" s="63"/>
      <c r="G9" s="63"/>
      <c r="H9" s="20"/>
      <c r="I9" s="65"/>
      <c r="J9" s="65"/>
      <c r="K9" s="65"/>
      <c r="L9" s="28"/>
      <c r="M9" s="65"/>
      <c r="N9" s="65"/>
      <c r="O9" s="65"/>
      <c r="P9" s="28"/>
      <c r="Q9" s="65"/>
      <c r="R9" s="65"/>
      <c r="S9" s="65"/>
      <c r="T9" s="28"/>
      <c r="U9" s="66"/>
      <c r="V9" s="66"/>
      <c r="W9" s="65"/>
      <c r="X9" s="28"/>
      <c r="Y9" s="65"/>
      <c r="Z9" s="65"/>
      <c r="AA9" s="65"/>
      <c r="AC9" s="68">
        <f t="shared" si="0"/>
        <v>0</v>
      </c>
    </row>
    <row r="10" spans="1:29" s="16" customFormat="1" x14ac:dyDescent="0.25">
      <c r="E10" s="63"/>
      <c r="F10" s="63"/>
      <c r="G10" s="63"/>
      <c r="H10" s="20"/>
      <c r="I10" s="65"/>
      <c r="J10" s="65"/>
      <c r="K10" s="65"/>
      <c r="L10" s="28"/>
      <c r="M10" s="65"/>
      <c r="N10" s="65"/>
      <c r="O10" s="65"/>
      <c r="P10" s="28"/>
      <c r="Q10" s="65"/>
      <c r="R10" s="65"/>
      <c r="S10" s="65"/>
      <c r="T10" s="28"/>
      <c r="U10" s="66"/>
      <c r="V10" s="66"/>
      <c r="W10" s="65"/>
      <c r="X10" s="28"/>
      <c r="Y10" s="65"/>
      <c r="Z10" s="65"/>
      <c r="AA10" s="65"/>
      <c r="AC10" s="68">
        <f t="shared" si="0"/>
        <v>0</v>
      </c>
    </row>
    <row r="11" spans="1:29" s="16" customFormat="1" x14ac:dyDescent="0.25">
      <c r="E11" s="63"/>
      <c r="F11" s="63"/>
      <c r="G11" s="63"/>
      <c r="H11" s="20"/>
      <c r="I11" s="65"/>
      <c r="J11" s="65"/>
      <c r="K11" s="65"/>
      <c r="L11" s="28"/>
      <c r="M11" s="65"/>
      <c r="N11" s="65"/>
      <c r="O11" s="65"/>
      <c r="P11" s="28"/>
      <c r="Q11" s="65"/>
      <c r="R11" s="65"/>
      <c r="S11" s="65"/>
      <c r="T11" s="28"/>
      <c r="U11" s="66"/>
      <c r="V11" s="66"/>
      <c r="W11" s="65"/>
      <c r="X11" s="28"/>
      <c r="Y11" s="65"/>
      <c r="Z11" s="65"/>
      <c r="AA11" s="65"/>
      <c r="AC11" s="68">
        <f t="shared" si="0"/>
        <v>0</v>
      </c>
    </row>
    <row r="12" spans="1:29" s="16" customFormat="1" x14ac:dyDescent="0.25">
      <c r="E12" s="63"/>
      <c r="F12" s="63"/>
      <c r="G12" s="63"/>
      <c r="H12" s="20"/>
      <c r="I12" s="65"/>
      <c r="J12" s="65"/>
      <c r="K12" s="65"/>
      <c r="L12" s="28"/>
      <c r="M12" s="65"/>
      <c r="N12" s="65"/>
      <c r="O12" s="65"/>
      <c r="P12" s="28"/>
      <c r="Q12" s="65"/>
      <c r="R12" s="65"/>
      <c r="S12" s="65"/>
      <c r="T12" s="28"/>
      <c r="U12" s="66"/>
      <c r="V12" s="66"/>
      <c r="W12" s="65"/>
      <c r="X12" s="28"/>
      <c r="Y12" s="65"/>
      <c r="Z12" s="65"/>
      <c r="AA12" s="65"/>
      <c r="AC12" s="68">
        <f t="shared" si="0"/>
        <v>0</v>
      </c>
    </row>
    <row r="13" spans="1:29" s="16" customFormat="1" x14ac:dyDescent="0.25">
      <c r="E13" s="63"/>
      <c r="F13" s="63"/>
      <c r="G13" s="63"/>
      <c r="H13" s="20"/>
      <c r="I13" s="63"/>
      <c r="J13" s="63"/>
      <c r="K13" s="63"/>
      <c r="M13" s="63"/>
      <c r="N13" s="63"/>
      <c r="O13" s="63"/>
      <c r="Q13" s="63"/>
      <c r="R13" s="63"/>
      <c r="S13" s="63"/>
      <c r="U13" s="67"/>
      <c r="V13" s="67"/>
      <c r="W13" s="63"/>
      <c r="Y13" s="63"/>
      <c r="Z13" s="63"/>
      <c r="AA13" s="63"/>
      <c r="AC13" s="68">
        <f t="shared" si="0"/>
        <v>0</v>
      </c>
    </row>
    <row r="14" spans="1:29" s="16" customFormat="1" x14ac:dyDescent="0.25">
      <c r="E14" s="63"/>
      <c r="F14" s="63"/>
      <c r="G14" s="63"/>
      <c r="H14" s="20"/>
      <c r="I14" s="63"/>
      <c r="J14" s="63"/>
      <c r="K14" s="63"/>
      <c r="M14" s="63"/>
      <c r="N14" s="63"/>
      <c r="O14" s="63"/>
      <c r="Q14" s="63"/>
      <c r="R14" s="63"/>
      <c r="S14" s="63"/>
      <c r="U14" s="67"/>
      <c r="V14" s="67"/>
      <c r="W14" s="63"/>
      <c r="Y14" s="63"/>
      <c r="Z14" s="63"/>
      <c r="AA14" s="63"/>
      <c r="AC14" s="68">
        <f t="shared" si="0"/>
        <v>0</v>
      </c>
    </row>
    <row r="15" spans="1:29" s="16" customFormat="1" x14ac:dyDescent="0.25">
      <c r="E15" s="63"/>
      <c r="F15" s="63"/>
      <c r="G15" s="63"/>
      <c r="H15" s="20"/>
      <c r="I15" s="63"/>
      <c r="J15" s="63"/>
      <c r="K15" s="63"/>
      <c r="M15" s="63"/>
      <c r="N15" s="63"/>
      <c r="O15" s="63"/>
      <c r="Q15" s="63"/>
      <c r="R15" s="63"/>
      <c r="S15" s="63"/>
      <c r="U15" s="67"/>
      <c r="V15" s="67"/>
      <c r="W15" s="63"/>
      <c r="Y15" s="63"/>
      <c r="Z15" s="63"/>
      <c r="AA15" s="63"/>
      <c r="AC15" s="68">
        <f t="shared" si="0"/>
        <v>0</v>
      </c>
    </row>
    <row r="16" spans="1:29" s="16" customFormat="1" x14ac:dyDescent="0.25">
      <c r="E16" s="63"/>
      <c r="F16" s="63"/>
      <c r="G16" s="63"/>
      <c r="H16" s="20"/>
      <c r="I16" s="63"/>
      <c r="J16" s="63"/>
      <c r="K16" s="63"/>
      <c r="M16" s="63"/>
      <c r="N16" s="63"/>
      <c r="O16" s="63"/>
      <c r="Q16" s="63"/>
      <c r="R16" s="63"/>
      <c r="S16" s="63"/>
      <c r="U16" s="67"/>
      <c r="V16" s="67"/>
      <c r="W16" s="63"/>
      <c r="Y16" s="63"/>
      <c r="Z16" s="63"/>
      <c r="AA16" s="63"/>
      <c r="AC16" s="68">
        <f t="shared" si="0"/>
        <v>0</v>
      </c>
    </row>
    <row r="17" spans="5:29" s="16" customFormat="1" x14ac:dyDescent="0.25">
      <c r="E17" s="63"/>
      <c r="F17" s="63"/>
      <c r="G17" s="63"/>
      <c r="H17" s="20"/>
      <c r="I17" s="63"/>
      <c r="J17" s="63"/>
      <c r="K17" s="63"/>
      <c r="M17" s="63"/>
      <c r="N17" s="63"/>
      <c r="O17" s="63"/>
      <c r="Q17" s="63"/>
      <c r="R17" s="63"/>
      <c r="S17" s="63"/>
      <c r="U17" s="67"/>
      <c r="V17" s="67"/>
      <c r="W17" s="63"/>
      <c r="Y17" s="63"/>
      <c r="Z17" s="63"/>
      <c r="AA17" s="63"/>
      <c r="AC17" s="68">
        <f t="shared" si="0"/>
        <v>0</v>
      </c>
    </row>
    <row r="18" spans="5:29" s="16" customFormat="1" x14ac:dyDescent="0.25">
      <c r="E18" s="63"/>
      <c r="F18" s="63"/>
      <c r="G18" s="63"/>
      <c r="H18" s="20"/>
      <c r="I18" s="63"/>
      <c r="J18" s="63"/>
      <c r="K18" s="63"/>
      <c r="M18" s="63"/>
      <c r="N18" s="63"/>
      <c r="O18" s="63"/>
      <c r="Q18" s="63"/>
      <c r="R18" s="63"/>
      <c r="S18" s="63"/>
      <c r="U18" s="67"/>
      <c r="V18" s="67"/>
      <c r="W18" s="63"/>
      <c r="Y18" s="63"/>
      <c r="Z18" s="63"/>
      <c r="AA18" s="63"/>
      <c r="AC18" s="68">
        <f t="shared" si="0"/>
        <v>0</v>
      </c>
    </row>
    <row r="19" spans="5:29" s="16" customFormat="1" x14ac:dyDescent="0.25">
      <c r="E19" s="63"/>
      <c r="F19" s="63"/>
      <c r="G19" s="63"/>
      <c r="H19" s="20"/>
      <c r="I19" s="63"/>
      <c r="J19" s="63"/>
      <c r="K19" s="63"/>
      <c r="M19" s="63"/>
      <c r="N19" s="63"/>
      <c r="O19" s="63"/>
      <c r="Q19" s="63"/>
      <c r="R19" s="63"/>
      <c r="S19" s="63"/>
      <c r="U19" s="67"/>
      <c r="V19" s="67"/>
      <c r="W19" s="63"/>
      <c r="Y19" s="63"/>
      <c r="Z19" s="63"/>
      <c r="AA19" s="63"/>
      <c r="AC19" s="68">
        <f t="shared" si="0"/>
        <v>0</v>
      </c>
    </row>
    <row r="20" spans="5:29" s="16" customFormat="1" x14ac:dyDescent="0.25">
      <c r="E20" s="63"/>
      <c r="F20" s="63"/>
      <c r="G20" s="63"/>
      <c r="H20" s="20"/>
      <c r="I20" s="63"/>
      <c r="J20" s="63"/>
      <c r="K20" s="63"/>
      <c r="M20" s="63"/>
      <c r="N20" s="63"/>
      <c r="O20" s="63"/>
      <c r="Q20" s="63"/>
      <c r="R20" s="63"/>
      <c r="S20" s="63"/>
      <c r="U20" s="67"/>
      <c r="V20" s="67"/>
      <c r="W20" s="63"/>
      <c r="Y20" s="63"/>
      <c r="Z20" s="63"/>
      <c r="AA20" s="63"/>
      <c r="AC20" s="68">
        <f t="shared" si="0"/>
        <v>0</v>
      </c>
    </row>
    <row r="21" spans="5:29" s="16" customFormat="1" x14ac:dyDescent="0.25">
      <c r="E21" s="63"/>
      <c r="F21" s="63"/>
      <c r="G21" s="63"/>
      <c r="H21" s="20"/>
      <c r="I21" s="63"/>
      <c r="J21" s="63"/>
      <c r="K21" s="63"/>
      <c r="M21" s="63"/>
      <c r="N21" s="63"/>
      <c r="O21" s="63"/>
      <c r="Q21" s="63"/>
      <c r="R21" s="63"/>
      <c r="S21" s="63"/>
      <c r="U21" s="67"/>
      <c r="V21" s="67"/>
      <c r="W21" s="63"/>
      <c r="Y21" s="63"/>
      <c r="Z21" s="63"/>
      <c r="AA21" s="63"/>
      <c r="AC21" s="68">
        <f t="shared" si="0"/>
        <v>0</v>
      </c>
    </row>
    <row r="22" spans="5:29" s="16" customFormat="1" x14ac:dyDescent="0.25">
      <c r="E22" s="63"/>
      <c r="F22" s="63"/>
      <c r="G22" s="63"/>
      <c r="H22" s="20"/>
      <c r="I22" s="63"/>
      <c r="J22" s="63"/>
      <c r="K22" s="63"/>
      <c r="M22" s="63"/>
      <c r="N22" s="63"/>
      <c r="O22" s="63"/>
      <c r="Q22" s="63"/>
      <c r="R22" s="63"/>
      <c r="S22" s="63"/>
      <c r="U22" s="67"/>
      <c r="V22" s="67"/>
      <c r="W22" s="63"/>
      <c r="Y22" s="63"/>
      <c r="Z22" s="63"/>
      <c r="AA22" s="63"/>
      <c r="AC22" s="68">
        <f t="shared" si="0"/>
        <v>0</v>
      </c>
    </row>
    <row r="23" spans="5:29" s="16" customFormat="1" x14ac:dyDescent="0.25">
      <c r="E23" s="63"/>
      <c r="F23" s="63"/>
      <c r="G23" s="63"/>
      <c r="H23" s="20"/>
      <c r="I23" s="63"/>
      <c r="J23" s="63"/>
      <c r="K23" s="63"/>
      <c r="M23" s="63"/>
      <c r="N23" s="63"/>
      <c r="O23" s="63"/>
      <c r="Q23" s="63"/>
      <c r="R23" s="63"/>
      <c r="S23" s="63"/>
      <c r="U23" s="67"/>
      <c r="V23" s="67"/>
      <c r="W23" s="63"/>
      <c r="Y23" s="63"/>
      <c r="Z23" s="63"/>
      <c r="AA23" s="63"/>
      <c r="AC23" s="68">
        <f t="shared" si="0"/>
        <v>0</v>
      </c>
    </row>
    <row r="24" spans="5:29" s="16" customFormat="1" x14ac:dyDescent="0.25">
      <c r="E24" s="63"/>
      <c r="F24" s="63"/>
      <c r="G24" s="63"/>
      <c r="H24" s="20"/>
      <c r="I24" s="63"/>
      <c r="J24" s="63"/>
      <c r="K24" s="63"/>
      <c r="M24" s="63"/>
      <c r="N24" s="63"/>
      <c r="O24" s="63"/>
      <c r="Q24" s="63"/>
      <c r="R24" s="63"/>
      <c r="S24" s="63"/>
      <c r="U24" s="67"/>
      <c r="V24" s="67"/>
      <c r="W24" s="63"/>
      <c r="Y24" s="63"/>
      <c r="Z24" s="63"/>
      <c r="AA24" s="63"/>
      <c r="AC24" s="68">
        <f t="shared" si="0"/>
        <v>0</v>
      </c>
    </row>
    <row r="25" spans="5:29" s="16" customFormat="1" x14ac:dyDescent="0.25">
      <c r="E25" s="63"/>
      <c r="F25" s="63"/>
      <c r="G25" s="63"/>
      <c r="H25" s="20"/>
      <c r="I25" s="63"/>
      <c r="J25" s="63"/>
      <c r="K25" s="63"/>
      <c r="M25" s="63"/>
      <c r="N25" s="63"/>
      <c r="O25" s="63"/>
      <c r="Q25" s="63"/>
      <c r="R25" s="63"/>
      <c r="S25" s="63"/>
      <c r="U25" s="67"/>
      <c r="V25" s="67"/>
      <c r="W25" s="63"/>
      <c r="Y25" s="63"/>
      <c r="Z25" s="63"/>
      <c r="AA25" s="63"/>
      <c r="AC25" s="68">
        <f t="shared" si="0"/>
        <v>0</v>
      </c>
    </row>
    <row r="26" spans="5:29" s="16" customFormat="1" x14ac:dyDescent="0.25">
      <c r="E26" s="63"/>
      <c r="F26" s="63"/>
      <c r="G26" s="63"/>
      <c r="H26" s="20"/>
      <c r="I26" s="63"/>
      <c r="J26" s="63"/>
      <c r="K26" s="63"/>
      <c r="M26" s="63"/>
      <c r="N26" s="63"/>
      <c r="O26" s="63"/>
      <c r="Q26" s="63"/>
      <c r="R26" s="63"/>
      <c r="S26" s="63"/>
      <c r="U26" s="67"/>
      <c r="V26" s="67"/>
      <c r="W26" s="63"/>
      <c r="Y26" s="63"/>
      <c r="Z26" s="63"/>
      <c r="AA26" s="63"/>
      <c r="AC26" s="68">
        <f t="shared" si="0"/>
        <v>0</v>
      </c>
    </row>
    <row r="27" spans="5:29" s="16" customFormat="1" x14ac:dyDescent="0.25">
      <c r="E27" s="63"/>
      <c r="F27" s="63"/>
      <c r="G27" s="63"/>
      <c r="H27" s="20"/>
      <c r="I27" s="63"/>
      <c r="J27" s="63"/>
      <c r="K27" s="63"/>
      <c r="M27" s="63"/>
      <c r="N27" s="63"/>
      <c r="O27" s="63"/>
      <c r="Q27" s="63"/>
      <c r="R27" s="63"/>
      <c r="S27" s="63"/>
      <c r="U27" s="67"/>
      <c r="V27" s="67"/>
      <c r="W27" s="63"/>
      <c r="Y27" s="63"/>
      <c r="Z27" s="63"/>
      <c r="AA27" s="63"/>
      <c r="AC27" s="68">
        <f t="shared" si="0"/>
        <v>0</v>
      </c>
    </row>
    <row r="28" spans="5:29" s="16" customFormat="1" x14ac:dyDescent="0.25">
      <c r="E28" s="63"/>
      <c r="F28" s="63"/>
      <c r="G28" s="63"/>
      <c r="H28" s="20"/>
      <c r="I28" s="63"/>
      <c r="J28" s="63"/>
      <c r="K28" s="63"/>
      <c r="M28" s="63"/>
      <c r="N28" s="63"/>
      <c r="O28" s="63"/>
      <c r="Q28" s="63"/>
      <c r="R28" s="63"/>
      <c r="S28" s="63"/>
      <c r="U28" s="67"/>
      <c r="V28" s="67"/>
      <c r="W28" s="63"/>
      <c r="Y28" s="63"/>
      <c r="Z28" s="63"/>
      <c r="AA28" s="63"/>
      <c r="AC28" s="68">
        <f t="shared" si="0"/>
        <v>0</v>
      </c>
    </row>
    <row r="29" spans="5:29" s="16" customFormat="1" x14ac:dyDescent="0.25">
      <c r="E29" s="63"/>
      <c r="F29" s="63"/>
      <c r="G29" s="63"/>
      <c r="H29" s="20"/>
      <c r="I29" s="63"/>
      <c r="J29" s="63"/>
      <c r="K29" s="63"/>
      <c r="M29" s="63"/>
      <c r="N29" s="63"/>
      <c r="O29" s="63"/>
      <c r="Q29" s="63"/>
      <c r="R29" s="63"/>
      <c r="S29" s="63"/>
      <c r="U29" s="67"/>
      <c r="V29" s="67"/>
      <c r="W29" s="63"/>
      <c r="Y29" s="63"/>
      <c r="Z29" s="63"/>
      <c r="AA29" s="63"/>
      <c r="AC29" s="68">
        <f t="shared" si="0"/>
        <v>0</v>
      </c>
    </row>
    <row r="30" spans="5:29" s="16" customFormat="1" x14ac:dyDescent="0.25">
      <c r="E30" s="63"/>
      <c r="F30" s="63"/>
      <c r="G30" s="63"/>
      <c r="H30" s="20"/>
      <c r="I30" s="63"/>
      <c r="J30" s="63"/>
      <c r="K30" s="63"/>
      <c r="M30" s="63"/>
      <c r="N30" s="63"/>
      <c r="O30" s="63"/>
      <c r="Q30" s="63"/>
      <c r="R30" s="63"/>
      <c r="S30" s="63"/>
      <c r="U30" s="67"/>
      <c r="V30" s="67"/>
      <c r="W30" s="63"/>
      <c r="Y30" s="63"/>
      <c r="Z30" s="63"/>
      <c r="AA30" s="63"/>
      <c r="AC30" s="68">
        <f t="shared" si="0"/>
        <v>0</v>
      </c>
    </row>
    <row r="31" spans="5:29" s="16" customFormat="1" x14ac:dyDescent="0.25">
      <c r="E31" s="63"/>
      <c r="F31" s="63"/>
      <c r="G31" s="63"/>
      <c r="H31" s="20"/>
      <c r="I31" s="63"/>
      <c r="J31" s="63"/>
      <c r="K31" s="63"/>
      <c r="M31" s="63"/>
      <c r="N31" s="63"/>
      <c r="O31" s="63"/>
      <c r="Q31" s="63"/>
      <c r="R31" s="63"/>
      <c r="S31" s="63"/>
      <c r="U31" s="67"/>
      <c r="V31" s="67"/>
      <c r="W31" s="63"/>
      <c r="Y31" s="63"/>
      <c r="Z31" s="63"/>
      <c r="AA31" s="63"/>
      <c r="AC31" s="68">
        <f t="shared" si="0"/>
        <v>0</v>
      </c>
    </row>
    <row r="32" spans="5:29" s="16" customFormat="1" x14ac:dyDescent="0.25">
      <c r="E32" s="63"/>
      <c r="F32" s="63"/>
      <c r="G32" s="63"/>
      <c r="H32" s="20"/>
      <c r="I32" s="63"/>
      <c r="J32" s="63"/>
      <c r="K32" s="63"/>
      <c r="M32" s="63"/>
      <c r="N32" s="63"/>
      <c r="O32" s="63"/>
      <c r="Q32" s="63"/>
      <c r="R32" s="63"/>
      <c r="S32" s="63"/>
      <c r="U32" s="67"/>
      <c r="V32" s="67"/>
      <c r="W32" s="63"/>
      <c r="Y32" s="63"/>
      <c r="Z32" s="63"/>
      <c r="AA32" s="63"/>
      <c r="AC32" s="68">
        <f t="shared" si="0"/>
        <v>0</v>
      </c>
    </row>
    <row r="33" spans="5:29" s="16" customFormat="1" x14ac:dyDescent="0.25">
      <c r="E33" s="63"/>
      <c r="F33" s="63"/>
      <c r="G33" s="63"/>
      <c r="H33" s="20"/>
      <c r="I33" s="63"/>
      <c r="J33" s="63"/>
      <c r="K33" s="63"/>
      <c r="M33" s="63"/>
      <c r="N33" s="63"/>
      <c r="O33" s="63"/>
      <c r="Q33" s="63"/>
      <c r="R33" s="63"/>
      <c r="S33" s="63"/>
      <c r="U33" s="67"/>
      <c r="V33" s="67"/>
      <c r="W33" s="63"/>
      <c r="Y33" s="63"/>
      <c r="Z33" s="63"/>
      <c r="AA33" s="63"/>
      <c r="AC33" s="68">
        <f t="shared" si="0"/>
        <v>0</v>
      </c>
    </row>
    <row r="34" spans="5:29" s="16" customFormat="1" x14ac:dyDescent="0.25">
      <c r="E34" s="63"/>
      <c r="F34" s="63"/>
      <c r="G34" s="63"/>
      <c r="H34" s="20"/>
      <c r="I34" s="63"/>
      <c r="J34" s="63"/>
      <c r="K34" s="63"/>
      <c r="M34" s="63"/>
      <c r="N34" s="63"/>
      <c r="O34" s="63"/>
      <c r="Q34" s="63"/>
      <c r="R34" s="63"/>
      <c r="S34" s="63"/>
      <c r="U34" s="67"/>
      <c r="V34" s="67"/>
      <c r="W34" s="63"/>
      <c r="Y34" s="63"/>
      <c r="Z34" s="63"/>
      <c r="AA34" s="63"/>
      <c r="AC34" s="68">
        <f t="shared" si="0"/>
        <v>0</v>
      </c>
    </row>
    <row r="35" spans="5:29" s="16" customFormat="1" x14ac:dyDescent="0.25">
      <c r="E35" s="63"/>
      <c r="F35" s="63"/>
      <c r="G35" s="63"/>
      <c r="H35" s="20"/>
      <c r="I35" s="63"/>
      <c r="J35" s="63"/>
      <c r="K35" s="63"/>
      <c r="M35" s="63"/>
      <c r="N35" s="63"/>
      <c r="O35" s="63"/>
      <c r="Q35" s="63"/>
      <c r="R35" s="63"/>
      <c r="S35" s="63"/>
      <c r="U35" s="67"/>
      <c r="V35" s="67"/>
      <c r="W35" s="63"/>
      <c r="Y35" s="63"/>
      <c r="Z35" s="63"/>
      <c r="AA35" s="63"/>
      <c r="AC35" s="68">
        <f t="shared" si="0"/>
        <v>0</v>
      </c>
    </row>
    <row r="36" spans="5:29" s="16" customFormat="1" x14ac:dyDescent="0.25">
      <c r="E36" s="63"/>
      <c r="F36" s="63"/>
      <c r="G36" s="63"/>
      <c r="H36" s="20"/>
      <c r="I36" s="63"/>
      <c r="J36" s="63"/>
      <c r="K36" s="63"/>
      <c r="M36" s="63"/>
      <c r="N36" s="63"/>
      <c r="O36" s="63"/>
      <c r="Q36" s="63"/>
      <c r="R36" s="63"/>
      <c r="S36" s="63"/>
      <c r="U36" s="67"/>
      <c r="V36" s="67"/>
      <c r="W36" s="63"/>
      <c r="Y36" s="63"/>
      <c r="Z36" s="63"/>
      <c r="AA36" s="63"/>
      <c r="AC36" s="68">
        <f t="shared" si="0"/>
        <v>0</v>
      </c>
    </row>
    <row r="37" spans="5:29" s="16" customFormat="1" x14ac:dyDescent="0.25">
      <c r="E37" s="63"/>
      <c r="F37" s="63"/>
      <c r="G37" s="63"/>
      <c r="H37" s="20"/>
      <c r="I37" s="63"/>
      <c r="J37" s="63"/>
      <c r="K37" s="63"/>
      <c r="M37" s="63"/>
      <c r="N37" s="63"/>
      <c r="O37" s="63"/>
      <c r="Q37" s="63"/>
      <c r="R37" s="63"/>
      <c r="S37" s="63"/>
      <c r="U37" s="67"/>
      <c r="V37" s="67"/>
      <c r="W37" s="63"/>
      <c r="Y37" s="63"/>
      <c r="Z37" s="63"/>
      <c r="AA37" s="63"/>
      <c r="AC37" s="68"/>
    </row>
    <row r="38" spans="5:29" s="16" customFormat="1" x14ac:dyDescent="0.25">
      <c r="E38" s="63"/>
      <c r="F38" s="63"/>
      <c r="G38" s="63"/>
      <c r="H38" s="20"/>
      <c r="I38" s="63"/>
      <c r="J38" s="63"/>
      <c r="K38" s="63"/>
      <c r="M38" s="63"/>
      <c r="N38" s="63"/>
      <c r="O38" s="63"/>
      <c r="Q38" s="63"/>
      <c r="R38" s="63"/>
      <c r="S38" s="63"/>
      <c r="U38" s="67"/>
      <c r="V38" s="67"/>
      <c r="W38" s="63"/>
      <c r="Y38" s="63"/>
      <c r="Z38" s="63"/>
      <c r="AA38" s="63"/>
      <c r="AC38" s="68"/>
    </row>
  </sheetData>
  <mergeCells count="1"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6"/>
  <sheetViews>
    <sheetView workbookViewId="0">
      <selection activeCell="X35" sqref="X35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11.42578125" style="67" customWidth="1"/>
    <col min="17" max="17" width="11.42578125" style="63" customWidth="1"/>
    <col min="18" max="18" width="6.28515625" style="16" customWidth="1"/>
    <col min="19" max="20" width="11.42578125" style="63" customWidth="1"/>
    <col min="21" max="21" width="11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33</v>
      </c>
      <c r="D1" s="73"/>
      <c r="E1" s="73"/>
      <c r="F1" s="74"/>
      <c r="G1" s="73"/>
      <c r="H1" s="73"/>
      <c r="J1" s="73"/>
      <c r="K1" s="73"/>
      <c r="M1" s="73"/>
      <c r="N1" s="73"/>
      <c r="P1" s="73"/>
      <c r="Q1" s="73"/>
      <c r="S1" s="73"/>
      <c r="T1" s="73"/>
      <c r="V1" s="75"/>
    </row>
    <row r="3" spans="1:22" ht="21" x14ac:dyDescent="0.35">
      <c r="A3" s="72"/>
      <c r="B3" s="72"/>
    </row>
    <row r="4" spans="1:22" s="77" customFormat="1" ht="15.75" x14ac:dyDescent="0.25">
      <c r="A4" s="76"/>
      <c r="B4" s="76"/>
      <c r="D4" s="67" t="s">
        <v>34</v>
      </c>
      <c r="E4" s="67"/>
      <c r="F4" s="78"/>
      <c r="G4" s="67" t="s">
        <v>29</v>
      </c>
      <c r="H4" s="67"/>
      <c r="J4" s="67" t="s">
        <v>29</v>
      </c>
      <c r="K4" s="67"/>
      <c r="M4" s="67" t="s">
        <v>31</v>
      </c>
      <c r="N4" s="67"/>
      <c r="P4" s="67" t="s">
        <v>31</v>
      </c>
      <c r="Q4" s="67"/>
      <c r="S4" s="67" t="s">
        <v>35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</row>
    <row r="6" spans="1:22" s="32" customFormat="1" ht="26.1" customHeight="1" x14ac:dyDescent="0.25">
      <c r="A6" s="204" t="s">
        <v>8</v>
      </c>
      <c r="B6" s="204"/>
      <c r="C6" s="204"/>
      <c r="D6" s="38"/>
      <c r="E6" s="38"/>
      <c r="F6" s="36"/>
      <c r="G6" s="38"/>
      <c r="H6" s="38"/>
      <c r="I6" s="31"/>
      <c r="J6" s="38"/>
      <c r="K6" s="38"/>
      <c r="L6" s="31"/>
      <c r="M6" s="38"/>
      <c r="N6" s="38"/>
      <c r="O6" s="31"/>
      <c r="P6" s="38"/>
      <c r="Q6" s="38"/>
      <c r="S6" s="38"/>
      <c r="T6" s="38"/>
      <c r="V6" s="41"/>
    </row>
    <row r="7" spans="1:22" x14ac:dyDescent="0.25">
      <c r="G7" s="65"/>
      <c r="H7" s="65"/>
      <c r="I7" s="28"/>
      <c r="J7" s="65"/>
      <c r="K7" s="65"/>
      <c r="L7" s="28"/>
      <c r="M7" s="65"/>
      <c r="N7" s="65"/>
      <c r="O7" s="28"/>
      <c r="P7" s="66"/>
      <c r="Q7" s="65"/>
      <c r="R7" s="28"/>
      <c r="S7" s="65"/>
      <c r="T7" s="65"/>
      <c r="V7" s="68">
        <f>SUM(D7:T7)</f>
        <v>0</v>
      </c>
    </row>
    <row r="8" spans="1:22" x14ac:dyDescent="0.25">
      <c r="G8" s="65"/>
      <c r="H8" s="65"/>
      <c r="I8" s="28"/>
      <c r="J8" s="65"/>
      <c r="K8" s="65"/>
      <c r="L8" s="28"/>
      <c r="M8" s="65"/>
      <c r="N8" s="65"/>
      <c r="O8" s="28"/>
      <c r="P8" s="66"/>
      <c r="Q8" s="65"/>
      <c r="R8" s="28"/>
      <c r="S8" s="65"/>
      <c r="T8" s="65"/>
      <c r="V8" s="68">
        <f t="shared" ref="V8:V46" si="0">SUM(D8:T8)</f>
        <v>0</v>
      </c>
    </row>
    <row r="9" spans="1:22" x14ac:dyDescent="0.25">
      <c r="G9" s="65"/>
      <c r="H9" s="65"/>
      <c r="I9" s="28"/>
      <c r="J9" s="65"/>
      <c r="K9" s="65"/>
      <c r="L9" s="28"/>
      <c r="M9" s="65"/>
      <c r="N9" s="65"/>
      <c r="O9" s="28"/>
      <c r="P9" s="66"/>
      <c r="Q9" s="65"/>
      <c r="R9" s="28"/>
      <c r="S9" s="65"/>
      <c r="T9" s="65"/>
      <c r="V9" s="68">
        <f t="shared" si="0"/>
        <v>0</v>
      </c>
    </row>
    <row r="10" spans="1:22" x14ac:dyDescent="0.25">
      <c r="G10" s="65"/>
      <c r="H10" s="65"/>
      <c r="I10" s="28"/>
      <c r="J10" s="65"/>
      <c r="K10" s="65"/>
      <c r="L10" s="28"/>
      <c r="M10" s="65"/>
      <c r="N10" s="65"/>
      <c r="O10" s="28"/>
      <c r="P10" s="66"/>
      <c r="Q10" s="65"/>
      <c r="R10" s="28"/>
      <c r="S10" s="65"/>
      <c r="T10" s="65"/>
      <c r="V10" s="68">
        <f t="shared" si="0"/>
        <v>0</v>
      </c>
    </row>
    <row r="11" spans="1:22" x14ac:dyDescent="0.25">
      <c r="G11" s="65"/>
      <c r="H11" s="65"/>
      <c r="I11" s="28"/>
      <c r="J11" s="65"/>
      <c r="K11" s="65"/>
      <c r="L11" s="28"/>
      <c r="M11" s="65"/>
      <c r="N11" s="65"/>
      <c r="O11" s="28"/>
      <c r="P11" s="66"/>
      <c r="Q11" s="65"/>
      <c r="R11" s="28"/>
      <c r="S11" s="65"/>
      <c r="T11" s="65"/>
      <c r="V11" s="68">
        <f t="shared" si="0"/>
        <v>0</v>
      </c>
    </row>
    <row r="12" spans="1:22" x14ac:dyDescent="0.25">
      <c r="G12" s="65"/>
      <c r="H12" s="65"/>
      <c r="I12" s="28"/>
      <c r="J12" s="65"/>
      <c r="K12" s="65"/>
      <c r="L12" s="28"/>
      <c r="M12" s="65"/>
      <c r="N12" s="65"/>
      <c r="O12" s="28"/>
      <c r="P12" s="66"/>
      <c r="Q12" s="65"/>
      <c r="R12" s="28"/>
      <c r="S12" s="65"/>
      <c r="T12" s="65"/>
      <c r="V12" s="68">
        <f t="shared" si="0"/>
        <v>0</v>
      </c>
    </row>
    <row r="13" spans="1:22" x14ac:dyDescent="0.25">
      <c r="V13" s="68">
        <f t="shared" si="0"/>
        <v>0</v>
      </c>
    </row>
    <row r="14" spans="1:22" x14ac:dyDescent="0.25">
      <c r="V14" s="68">
        <f t="shared" si="0"/>
        <v>0</v>
      </c>
    </row>
    <row r="15" spans="1:22" x14ac:dyDescent="0.25">
      <c r="V15" s="68">
        <f t="shared" si="0"/>
        <v>0</v>
      </c>
    </row>
    <row r="16" spans="1:22" x14ac:dyDescent="0.25">
      <c r="V16" s="68">
        <f t="shared" si="0"/>
        <v>0</v>
      </c>
    </row>
    <row r="17" spans="22:22" x14ac:dyDescent="0.25">
      <c r="V17" s="68">
        <f t="shared" si="0"/>
        <v>0</v>
      </c>
    </row>
    <row r="18" spans="22:22" x14ac:dyDescent="0.25">
      <c r="V18" s="68">
        <f t="shared" si="0"/>
        <v>0</v>
      </c>
    </row>
    <row r="19" spans="22:22" x14ac:dyDescent="0.25">
      <c r="V19" s="68">
        <f t="shared" si="0"/>
        <v>0</v>
      </c>
    </row>
    <row r="20" spans="22:22" x14ac:dyDescent="0.25">
      <c r="V20" s="68">
        <f t="shared" si="0"/>
        <v>0</v>
      </c>
    </row>
    <row r="21" spans="22:22" x14ac:dyDescent="0.25">
      <c r="V21" s="68">
        <f t="shared" si="0"/>
        <v>0</v>
      </c>
    </row>
    <row r="22" spans="22:22" x14ac:dyDescent="0.25">
      <c r="V22" s="68">
        <f t="shared" si="0"/>
        <v>0</v>
      </c>
    </row>
    <row r="23" spans="22:22" x14ac:dyDescent="0.25">
      <c r="V23" s="68">
        <f t="shared" si="0"/>
        <v>0</v>
      </c>
    </row>
    <row r="24" spans="22:22" x14ac:dyDescent="0.25">
      <c r="V24" s="68">
        <f t="shared" si="0"/>
        <v>0</v>
      </c>
    </row>
    <row r="25" spans="22:22" x14ac:dyDescent="0.25">
      <c r="V25" s="68">
        <f t="shared" si="0"/>
        <v>0</v>
      </c>
    </row>
    <row r="26" spans="22:22" x14ac:dyDescent="0.25">
      <c r="V26" s="68">
        <f t="shared" si="0"/>
        <v>0</v>
      </c>
    </row>
    <row r="27" spans="22:22" x14ac:dyDescent="0.25">
      <c r="V27" s="68">
        <f t="shared" si="0"/>
        <v>0</v>
      </c>
    </row>
    <row r="28" spans="22:22" x14ac:dyDescent="0.25">
      <c r="V28" s="68">
        <f t="shared" si="0"/>
        <v>0</v>
      </c>
    </row>
    <row r="29" spans="22:22" x14ac:dyDescent="0.25">
      <c r="V29" s="68">
        <f t="shared" si="0"/>
        <v>0</v>
      </c>
    </row>
    <row r="30" spans="22:22" x14ac:dyDescent="0.25">
      <c r="V30" s="68">
        <f t="shared" si="0"/>
        <v>0</v>
      </c>
    </row>
    <row r="31" spans="22:22" x14ac:dyDescent="0.25">
      <c r="V31" s="68">
        <f t="shared" si="0"/>
        <v>0</v>
      </c>
    </row>
    <row r="32" spans="22:22" x14ac:dyDescent="0.25">
      <c r="V32" s="68">
        <f t="shared" si="0"/>
        <v>0</v>
      </c>
    </row>
    <row r="33" spans="22:22" x14ac:dyDescent="0.25">
      <c r="V33" s="68">
        <f t="shared" si="0"/>
        <v>0</v>
      </c>
    </row>
    <row r="34" spans="22:22" x14ac:dyDescent="0.25">
      <c r="V34" s="68">
        <f t="shared" si="0"/>
        <v>0</v>
      </c>
    </row>
    <row r="35" spans="22:22" x14ac:dyDescent="0.25">
      <c r="V35" s="68">
        <f t="shared" si="0"/>
        <v>0</v>
      </c>
    </row>
    <row r="36" spans="22:22" x14ac:dyDescent="0.25">
      <c r="V36" s="68">
        <f t="shared" si="0"/>
        <v>0</v>
      </c>
    </row>
    <row r="37" spans="22:22" x14ac:dyDescent="0.25">
      <c r="V37" s="68">
        <f t="shared" si="0"/>
        <v>0</v>
      </c>
    </row>
    <row r="38" spans="22:22" x14ac:dyDescent="0.25">
      <c r="V38" s="68">
        <f t="shared" si="0"/>
        <v>0</v>
      </c>
    </row>
    <row r="39" spans="22:22" x14ac:dyDescent="0.25">
      <c r="V39" s="68">
        <f t="shared" si="0"/>
        <v>0</v>
      </c>
    </row>
    <row r="40" spans="22:22" x14ac:dyDescent="0.25">
      <c r="V40" s="68">
        <f t="shared" si="0"/>
        <v>0</v>
      </c>
    </row>
    <row r="41" spans="22:22" x14ac:dyDescent="0.25">
      <c r="V41" s="68">
        <f t="shared" si="0"/>
        <v>0</v>
      </c>
    </row>
    <row r="42" spans="22:22" x14ac:dyDescent="0.25">
      <c r="V42" s="68">
        <f t="shared" si="0"/>
        <v>0</v>
      </c>
    </row>
    <row r="43" spans="22:22" x14ac:dyDescent="0.25">
      <c r="V43" s="68">
        <f t="shared" si="0"/>
        <v>0</v>
      </c>
    </row>
    <row r="44" spans="22:22" x14ac:dyDescent="0.25">
      <c r="V44" s="68">
        <f t="shared" si="0"/>
        <v>0</v>
      </c>
    </row>
    <row r="45" spans="22:22" x14ac:dyDescent="0.25">
      <c r="V45" s="68">
        <f t="shared" si="0"/>
        <v>0</v>
      </c>
    </row>
    <row r="46" spans="22:22" x14ac:dyDescent="0.25">
      <c r="V46" s="68">
        <f t="shared" si="0"/>
        <v>0</v>
      </c>
    </row>
  </sheetData>
  <mergeCells count="1"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2" sqref="A2"/>
    </sheetView>
  </sheetViews>
  <sheetFormatPr defaultColWidth="8.85546875" defaultRowHeight="15" x14ac:dyDescent="0.25"/>
  <cols>
    <col min="1" max="1" width="11.7109375" customWidth="1"/>
    <col min="2" max="2" width="17.85546875" customWidth="1"/>
    <col min="3" max="3" width="15.28515625" customWidth="1"/>
    <col min="4" max="4" width="15.42578125" bestFit="1" customWidth="1"/>
    <col min="5" max="5" width="26.42578125" bestFit="1" customWidth="1"/>
    <col min="6" max="6" width="19.28515625" bestFit="1" customWidth="1"/>
    <col min="7" max="7" width="15.7109375" bestFit="1" customWidth="1"/>
  </cols>
  <sheetData>
    <row r="1" spans="1:6" s="1" customFormat="1" ht="21" x14ac:dyDescent="0.35">
      <c r="A1" s="1" t="s">
        <v>33</v>
      </c>
    </row>
    <row r="3" spans="1:6" s="2" customFormat="1" x14ac:dyDescent="0.25"/>
    <row r="5" spans="1:6" ht="36" customHeight="1" x14ac:dyDescent="0.25">
      <c r="A5" t="s">
        <v>11</v>
      </c>
      <c r="B5" s="22" t="s">
        <v>12</v>
      </c>
      <c r="C5" s="23" t="s">
        <v>13</v>
      </c>
      <c r="D5" s="8"/>
      <c r="E5" s="8"/>
      <c r="F5" s="8"/>
    </row>
    <row r="6" spans="1:6" x14ac:dyDescent="0.25">
      <c r="A6" t="s">
        <v>14</v>
      </c>
      <c r="B6">
        <v>10</v>
      </c>
      <c r="C6">
        <v>20</v>
      </c>
    </row>
    <row r="7" spans="1:6" x14ac:dyDescent="0.25">
      <c r="A7" t="s">
        <v>15</v>
      </c>
      <c r="B7">
        <v>6</v>
      </c>
      <c r="C7">
        <v>12</v>
      </c>
    </row>
    <row r="8" spans="1:6" x14ac:dyDescent="0.25">
      <c r="A8" t="s">
        <v>16</v>
      </c>
      <c r="B8" s="7">
        <v>4</v>
      </c>
      <c r="C8">
        <v>8</v>
      </c>
    </row>
    <row r="9" spans="1:6" x14ac:dyDescent="0.25">
      <c r="A9" t="s">
        <v>17</v>
      </c>
      <c r="B9" s="7">
        <v>3</v>
      </c>
      <c r="C9">
        <v>6</v>
      </c>
    </row>
    <row r="10" spans="1:6" x14ac:dyDescent="0.25">
      <c r="A10" t="s">
        <v>18</v>
      </c>
      <c r="B10" s="7">
        <v>2</v>
      </c>
      <c r="C10">
        <v>4</v>
      </c>
    </row>
    <row r="11" spans="1:6" x14ac:dyDescent="0.25">
      <c r="A11" t="s">
        <v>19</v>
      </c>
      <c r="B11" s="7">
        <v>1.5</v>
      </c>
      <c r="C11">
        <v>3</v>
      </c>
    </row>
  </sheetData>
  <printOptions gridLines="1"/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13FA-4B32-43EE-9B08-856D7A94C7B8}">
  <dimension ref="A1:C197"/>
  <sheetViews>
    <sheetView zoomScale="107" workbookViewId="0">
      <selection activeCell="F3" sqref="F3"/>
    </sheetView>
  </sheetViews>
  <sheetFormatPr defaultColWidth="8.85546875" defaultRowHeight="15" x14ac:dyDescent="0.25"/>
  <cols>
    <col min="1" max="1" width="20.28515625" bestFit="1" customWidth="1"/>
    <col min="2" max="2" width="16.140625" bestFit="1" customWidth="1"/>
  </cols>
  <sheetData>
    <row r="1" spans="1:3" ht="21" x14ac:dyDescent="0.35">
      <c r="A1" s="1" t="s">
        <v>20</v>
      </c>
      <c r="B1" s="1" t="s">
        <v>588</v>
      </c>
    </row>
    <row r="2" spans="1:3" ht="21" x14ac:dyDescent="0.35">
      <c r="A2" s="101" t="s">
        <v>67</v>
      </c>
      <c r="B2" s="1"/>
    </row>
    <row r="3" spans="1:3" ht="18.75" x14ac:dyDescent="0.3">
      <c r="A3" s="15" t="s">
        <v>21</v>
      </c>
      <c r="B3" s="15" t="s">
        <v>22</v>
      </c>
      <c r="C3" s="70" t="s">
        <v>27</v>
      </c>
    </row>
    <row r="4" spans="1:3" x14ac:dyDescent="0.25">
      <c r="A4" t="s">
        <v>73</v>
      </c>
      <c r="B4" t="s">
        <v>75</v>
      </c>
      <c r="C4" s="69" t="s">
        <v>571</v>
      </c>
    </row>
    <row r="5" spans="1:3" x14ac:dyDescent="0.25">
      <c r="A5" t="s">
        <v>73</v>
      </c>
      <c r="B5" t="s">
        <v>74</v>
      </c>
      <c r="C5" s="69" t="s">
        <v>571</v>
      </c>
    </row>
    <row r="6" spans="1:3" x14ac:dyDescent="0.25">
      <c r="A6" s="16" t="s">
        <v>76</v>
      </c>
      <c r="B6" s="16" t="s">
        <v>77</v>
      </c>
      <c r="C6" s="64" t="s">
        <v>571</v>
      </c>
    </row>
    <row r="7" spans="1:3" x14ac:dyDescent="0.25">
      <c r="A7" t="s">
        <v>78</v>
      </c>
      <c r="B7" t="s">
        <v>79</v>
      </c>
      <c r="C7" s="69" t="s">
        <v>572</v>
      </c>
    </row>
    <row r="8" spans="1:3" x14ac:dyDescent="0.25">
      <c r="A8" s="16" t="s">
        <v>80</v>
      </c>
      <c r="B8" s="16" t="s">
        <v>81</v>
      </c>
      <c r="C8" s="69" t="s">
        <v>571</v>
      </c>
    </row>
    <row r="9" spans="1:3" x14ac:dyDescent="0.25">
      <c r="A9" t="s">
        <v>82</v>
      </c>
      <c r="B9" t="s">
        <v>83</v>
      </c>
      <c r="C9" s="69" t="s">
        <v>571</v>
      </c>
    </row>
    <row r="10" spans="1:3" x14ac:dyDescent="0.25">
      <c r="A10" t="s">
        <v>84</v>
      </c>
      <c r="B10" t="s">
        <v>85</v>
      </c>
      <c r="C10" s="69" t="s">
        <v>571</v>
      </c>
    </row>
    <row r="11" spans="1:3" x14ac:dyDescent="0.25">
      <c r="A11" t="s">
        <v>86</v>
      </c>
      <c r="B11" t="s">
        <v>87</v>
      </c>
      <c r="C11" s="69" t="s">
        <v>571</v>
      </c>
    </row>
    <row r="12" spans="1:3" x14ac:dyDescent="0.25">
      <c r="A12" t="s">
        <v>88</v>
      </c>
      <c r="B12" t="s">
        <v>89</v>
      </c>
      <c r="C12" s="69" t="s">
        <v>571</v>
      </c>
    </row>
    <row r="13" spans="1:3" x14ac:dyDescent="0.25">
      <c r="A13" s="16" t="s">
        <v>90</v>
      </c>
      <c r="B13" s="16" t="s">
        <v>91</v>
      </c>
      <c r="C13" s="16" t="s">
        <v>572</v>
      </c>
    </row>
    <row r="14" spans="1:3" x14ac:dyDescent="0.25">
      <c r="A14" s="16" t="s">
        <v>92</v>
      </c>
      <c r="B14" s="16" t="s">
        <v>93</v>
      </c>
      <c r="C14" s="69" t="s">
        <v>571</v>
      </c>
    </row>
    <row r="15" spans="1:3" x14ac:dyDescent="0.25">
      <c r="A15" t="s">
        <v>94</v>
      </c>
      <c r="B15" t="s">
        <v>95</v>
      </c>
      <c r="C15" s="64" t="s">
        <v>572</v>
      </c>
    </row>
    <row r="16" spans="1:3" x14ac:dyDescent="0.25">
      <c r="A16" t="s">
        <v>96</v>
      </c>
      <c r="B16" t="s">
        <v>98</v>
      </c>
      <c r="C16" s="69" t="s">
        <v>571</v>
      </c>
    </row>
    <row r="17" spans="1:3" x14ac:dyDescent="0.25">
      <c r="A17" t="s">
        <v>96</v>
      </c>
      <c r="B17" t="s">
        <v>97</v>
      </c>
      <c r="C17" s="69" t="s">
        <v>571</v>
      </c>
    </row>
    <row r="18" spans="1:3" x14ac:dyDescent="0.25">
      <c r="A18" t="s">
        <v>99</v>
      </c>
      <c r="B18" t="s">
        <v>100</v>
      </c>
      <c r="C18" s="69" t="s">
        <v>572</v>
      </c>
    </row>
    <row r="19" spans="1:3" x14ac:dyDescent="0.25">
      <c r="A19" t="s">
        <v>101</v>
      </c>
      <c r="B19" t="s">
        <v>102</v>
      </c>
      <c r="C19" s="69" t="s">
        <v>571</v>
      </c>
    </row>
    <row r="20" spans="1:3" x14ac:dyDescent="0.25">
      <c r="A20" s="16" t="s">
        <v>103</v>
      </c>
      <c r="B20" s="16" t="s">
        <v>104</v>
      </c>
      <c r="C20" s="64" t="s">
        <v>571</v>
      </c>
    </row>
    <row r="21" spans="1:3" x14ac:dyDescent="0.25">
      <c r="A21" t="s">
        <v>105</v>
      </c>
      <c r="B21" t="s">
        <v>106</v>
      </c>
      <c r="C21" s="69" t="s">
        <v>571</v>
      </c>
    </row>
    <row r="22" spans="1:3" x14ac:dyDescent="0.25">
      <c r="A22" t="s">
        <v>107</v>
      </c>
      <c r="B22" t="s">
        <v>98</v>
      </c>
      <c r="C22" s="69" t="s">
        <v>571</v>
      </c>
    </row>
    <row r="23" spans="1:3" x14ac:dyDescent="0.25">
      <c r="A23" t="s">
        <v>108</v>
      </c>
      <c r="B23" t="s">
        <v>109</v>
      </c>
      <c r="C23" s="69" t="s">
        <v>571</v>
      </c>
    </row>
    <row r="24" spans="1:3" x14ac:dyDescent="0.25">
      <c r="A24" s="16" t="s">
        <v>110</v>
      </c>
      <c r="B24" s="16" t="s">
        <v>111</v>
      </c>
      <c r="C24" s="69" t="s">
        <v>571</v>
      </c>
    </row>
    <row r="25" spans="1:3" x14ac:dyDescent="0.25">
      <c r="A25" t="s">
        <v>112</v>
      </c>
      <c r="B25" t="s">
        <v>113</v>
      </c>
      <c r="C25" s="69" t="s">
        <v>571</v>
      </c>
    </row>
    <row r="26" spans="1:3" x14ac:dyDescent="0.25">
      <c r="A26" t="s">
        <v>114</v>
      </c>
      <c r="B26" t="s">
        <v>115</v>
      </c>
      <c r="C26" s="69" t="s">
        <v>571</v>
      </c>
    </row>
    <row r="27" spans="1:3" x14ac:dyDescent="0.25">
      <c r="A27" t="s">
        <v>116</v>
      </c>
      <c r="B27" t="s">
        <v>117</v>
      </c>
      <c r="C27" s="69" t="s">
        <v>572</v>
      </c>
    </row>
    <row r="28" spans="1:3" x14ac:dyDescent="0.25">
      <c r="A28" s="7" t="s">
        <v>118</v>
      </c>
      <c r="B28" s="7" t="s">
        <v>119</v>
      </c>
      <c r="C28" s="7" t="s">
        <v>571</v>
      </c>
    </row>
    <row r="29" spans="1:3" x14ac:dyDescent="0.25">
      <c r="A29" t="s">
        <v>120</v>
      </c>
      <c r="B29" t="s">
        <v>121</v>
      </c>
      <c r="C29" s="69" t="s">
        <v>571</v>
      </c>
    </row>
    <row r="30" spans="1:3" x14ac:dyDescent="0.25">
      <c r="A30" t="s">
        <v>122</v>
      </c>
      <c r="B30" t="s">
        <v>307</v>
      </c>
      <c r="C30" s="69" t="s">
        <v>572</v>
      </c>
    </row>
    <row r="31" spans="1:3" x14ac:dyDescent="0.25">
      <c r="A31" t="s">
        <v>122</v>
      </c>
      <c r="B31" t="s">
        <v>123</v>
      </c>
      <c r="C31" s="69" t="s">
        <v>572</v>
      </c>
    </row>
    <row r="32" spans="1:3" x14ac:dyDescent="0.25">
      <c r="A32" t="s">
        <v>124</v>
      </c>
      <c r="B32" t="s">
        <v>125</v>
      </c>
      <c r="C32" s="64" t="s">
        <v>572</v>
      </c>
    </row>
    <row r="33" spans="1:3" x14ac:dyDescent="0.25">
      <c r="A33" t="s">
        <v>126</v>
      </c>
      <c r="B33" t="s">
        <v>127</v>
      </c>
      <c r="C33" s="69" t="s">
        <v>572</v>
      </c>
    </row>
    <row r="34" spans="1:3" x14ac:dyDescent="0.25">
      <c r="A34" t="s">
        <v>128</v>
      </c>
      <c r="B34" t="s">
        <v>129</v>
      </c>
      <c r="C34" s="69" t="s">
        <v>572</v>
      </c>
    </row>
    <row r="35" spans="1:3" x14ac:dyDescent="0.25">
      <c r="A35" s="16" t="s">
        <v>130</v>
      </c>
      <c r="B35" s="16" t="s">
        <v>131</v>
      </c>
      <c r="C35" s="69" t="s">
        <v>572</v>
      </c>
    </row>
    <row r="36" spans="1:3" x14ac:dyDescent="0.25">
      <c r="A36" s="16" t="s">
        <v>132</v>
      </c>
      <c r="B36" s="16" t="s">
        <v>133</v>
      </c>
      <c r="C36" s="69" t="s">
        <v>572</v>
      </c>
    </row>
    <row r="37" spans="1:3" x14ac:dyDescent="0.25">
      <c r="A37" t="s">
        <v>134</v>
      </c>
      <c r="B37" t="s">
        <v>135</v>
      </c>
      <c r="C37" s="69" t="s">
        <v>572</v>
      </c>
    </row>
    <row r="38" spans="1:3" x14ac:dyDescent="0.25">
      <c r="A38" t="s">
        <v>134</v>
      </c>
      <c r="B38" t="s">
        <v>136</v>
      </c>
      <c r="C38" s="69" t="s">
        <v>572</v>
      </c>
    </row>
    <row r="39" spans="1:3" x14ac:dyDescent="0.25">
      <c r="A39" t="s">
        <v>137</v>
      </c>
      <c r="B39" t="s">
        <v>139</v>
      </c>
      <c r="C39" s="69" t="s">
        <v>572</v>
      </c>
    </row>
    <row r="40" spans="1:3" x14ac:dyDescent="0.25">
      <c r="A40" t="s">
        <v>137</v>
      </c>
      <c r="B40" t="s">
        <v>138</v>
      </c>
      <c r="C40" s="69" t="s">
        <v>572</v>
      </c>
    </row>
    <row r="41" spans="1:3" x14ac:dyDescent="0.25">
      <c r="A41" t="s">
        <v>140</v>
      </c>
      <c r="B41" t="s">
        <v>109</v>
      </c>
      <c r="C41" s="69" t="s">
        <v>571</v>
      </c>
    </row>
    <row r="42" spans="1:3" x14ac:dyDescent="0.25">
      <c r="A42" t="s">
        <v>141</v>
      </c>
      <c r="B42" t="s">
        <v>142</v>
      </c>
      <c r="C42" s="69" t="s">
        <v>572</v>
      </c>
    </row>
    <row r="43" spans="1:3" x14ac:dyDescent="0.25">
      <c r="A43" s="16" t="s">
        <v>143</v>
      </c>
      <c r="B43" s="16" t="s">
        <v>144</v>
      </c>
      <c r="C43" s="64" t="s">
        <v>572</v>
      </c>
    </row>
    <row r="44" spans="1:3" x14ac:dyDescent="0.25">
      <c r="A44" t="s">
        <v>145</v>
      </c>
      <c r="B44" t="s">
        <v>146</v>
      </c>
      <c r="C44" s="69" t="s">
        <v>571</v>
      </c>
    </row>
    <row r="45" spans="1:3" x14ac:dyDescent="0.25">
      <c r="A45" t="s">
        <v>147</v>
      </c>
      <c r="B45" t="s">
        <v>148</v>
      </c>
      <c r="C45" s="69" t="s">
        <v>571</v>
      </c>
    </row>
    <row r="46" spans="1:3" x14ac:dyDescent="0.25">
      <c r="A46" t="s">
        <v>149</v>
      </c>
      <c r="B46" t="s">
        <v>150</v>
      </c>
      <c r="C46" s="69" t="s">
        <v>571</v>
      </c>
    </row>
    <row r="47" spans="1:3" x14ac:dyDescent="0.25">
      <c r="A47" t="s">
        <v>151</v>
      </c>
      <c r="B47" t="s">
        <v>152</v>
      </c>
      <c r="C47" s="64" t="s">
        <v>572</v>
      </c>
    </row>
    <row r="48" spans="1:3" x14ac:dyDescent="0.25">
      <c r="A48" t="s">
        <v>153</v>
      </c>
      <c r="B48" t="s">
        <v>154</v>
      </c>
      <c r="C48" s="69" t="s">
        <v>571</v>
      </c>
    </row>
    <row r="49" spans="1:3" x14ac:dyDescent="0.25">
      <c r="A49" t="s">
        <v>155</v>
      </c>
      <c r="B49" t="s">
        <v>156</v>
      </c>
      <c r="C49" s="64" t="s">
        <v>571</v>
      </c>
    </row>
    <row r="50" spans="1:3" x14ac:dyDescent="0.25">
      <c r="A50" t="s">
        <v>157</v>
      </c>
      <c r="B50" t="s">
        <v>158</v>
      </c>
      <c r="C50" s="69" t="s">
        <v>571</v>
      </c>
    </row>
    <row r="51" spans="1:3" x14ac:dyDescent="0.25">
      <c r="A51" t="s">
        <v>522</v>
      </c>
      <c r="B51" t="s">
        <v>523</v>
      </c>
      <c r="C51" s="64" t="s">
        <v>572</v>
      </c>
    </row>
    <row r="52" spans="1:3" x14ac:dyDescent="0.25">
      <c r="A52" t="s">
        <v>159</v>
      </c>
      <c r="B52" t="s">
        <v>160</v>
      </c>
      <c r="C52" s="69" t="s">
        <v>571</v>
      </c>
    </row>
    <row r="53" spans="1:3" x14ac:dyDescent="0.25">
      <c r="A53" t="s">
        <v>161</v>
      </c>
      <c r="B53" t="s">
        <v>131</v>
      </c>
      <c r="C53" s="69" t="s">
        <v>572</v>
      </c>
    </row>
    <row r="54" spans="1:3" x14ac:dyDescent="0.25">
      <c r="A54" t="s">
        <v>162</v>
      </c>
      <c r="B54" t="s">
        <v>163</v>
      </c>
      <c r="C54" s="69" t="s">
        <v>571</v>
      </c>
    </row>
    <row r="55" spans="1:3" x14ac:dyDescent="0.25">
      <c r="A55" t="s">
        <v>164</v>
      </c>
      <c r="B55" t="s">
        <v>165</v>
      </c>
      <c r="C55" s="69" t="s">
        <v>572</v>
      </c>
    </row>
    <row r="56" spans="1:3" x14ac:dyDescent="0.25">
      <c r="A56" t="s">
        <v>166</v>
      </c>
      <c r="B56" t="s">
        <v>167</v>
      </c>
      <c r="C56" s="69" t="s">
        <v>571</v>
      </c>
    </row>
    <row r="57" spans="1:3" x14ac:dyDescent="0.25">
      <c r="A57" t="s">
        <v>502</v>
      </c>
      <c r="B57" t="s">
        <v>225</v>
      </c>
      <c r="C57" s="69" t="s">
        <v>571</v>
      </c>
    </row>
    <row r="58" spans="1:3" x14ac:dyDescent="0.25">
      <c r="A58" s="16" t="s">
        <v>168</v>
      </c>
      <c r="B58" s="16" t="s">
        <v>169</v>
      </c>
      <c r="C58" s="69" t="s">
        <v>571</v>
      </c>
    </row>
    <row r="59" spans="1:3" x14ac:dyDescent="0.25">
      <c r="A59" s="7" t="s">
        <v>170</v>
      </c>
      <c r="B59" s="7" t="s">
        <v>171</v>
      </c>
      <c r="C59" s="7" t="s">
        <v>571</v>
      </c>
    </row>
    <row r="60" spans="1:3" x14ac:dyDescent="0.25">
      <c r="A60" s="16" t="s">
        <v>172</v>
      </c>
      <c r="B60" s="16" t="s">
        <v>173</v>
      </c>
      <c r="C60" s="64" t="s">
        <v>572</v>
      </c>
    </row>
    <row r="61" spans="1:3" x14ac:dyDescent="0.25">
      <c r="A61" s="16" t="s">
        <v>174</v>
      </c>
      <c r="B61" s="16" t="s">
        <v>175</v>
      </c>
      <c r="C61" s="64" t="s">
        <v>571</v>
      </c>
    </row>
    <row r="62" spans="1:3" x14ac:dyDescent="0.25">
      <c r="A62" t="s">
        <v>176</v>
      </c>
      <c r="B62" t="s">
        <v>177</v>
      </c>
      <c r="C62" s="69" t="s">
        <v>572</v>
      </c>
    </row>
    <row r="63" spans="1:3" x14ac:dyDescent="0.25">
      <c r="A63" t="s">
        <v>178</v>
      </c>
      <c r="B63" t="s">
        <v>171</v>
      </c>
      <c r="C63" s="64" t="s">
        <v>571</v>
      </c>
    </row>
    <row r="64" spans="1:3" x14ac:dyDescent="0.25">
      <c r="A64" t="s">
        <v>179</v>
      </c>
      <c r="B64" t="s">
        <v>180</v>
      </c>
      <c r="C64" s="69" t="s">
        <v>571</v>
      </c>
    </row>
    <row r="65" spans="1:3" x14ac:dyDescent="0.25">
      <c r="A65" s="16" t="s">
        <v>407</v>
      </c>
      <c r="B65" s="16" t="s">
        <v>408</v>
      </c>
      <c r="C65" s="64" t="s">
        <v>572</v>
      </c>
    </row>
    <row r="66" spans="1:3" x14ac:dyDescent="0.25">
      <c r="A66" s="16" t="s">
        <v>407</v>
      </c>
      <c r="B66" s="16" t="s">
        <v>573</v>
      </c>
      <c r="C66" s="64" t="s">
        <v>572</v>
      </c>
    </row>
    <row r="67" spans="1:3" x14ac:dyDescent="0.25">
      <c r="A67" s="16" t="s">
        <v>181</v>
      </c>
      <c r="B67" s="16" t="s">
        <v>138</v>
      </c>
      <c r="C67" s="69" t="s">
        <v>572</v>
      </c>
    </row>
    <row r="68" spans="1:3" x14ac:dyDescent="0.25">
      <c r="A68" s="16" t="s">
        <v>182</v>
      </c>
      <c r="B68" s="16" t="s">
        <v>183</v>
      </c>
      <c r="C68" s="69" t="s">
        <v>571</v>
      </c>
    </row>
    <row r="69" spans="1:3" x14ac:dyDescent="0.25">
      <c r="A69" t="s">
        <v>574</v>
      </c>
      <c r="B69" t="s">
        <v>575</v>
      </c>
      <c r="C69" s="69" t="s">
        <v>572</v>
      </c>
    </row>
    <row r="70" spans="1:3" x14ac:dyDescent="0.25">
      <c r="A70" s="16" t="s">
        <v>184</v>
      </c>
      <c r="B70" s="16" t="s">
        <v>185</v>
      </c>
      <c r="C70" s="69" t="s">
        <v>572</v>
      </c>
    </row>
    <row r="71" spans="1:3" x14ac:dyDescent="0.25">
      <c r="A71" s="16" t="s">
        <v>186</v>
      </c>
      <c r="B71" s="16" t="s">
        <v>109</v>
      </c>
      <c r="C71" s="64" t="s">
        <v>571</v>
      </c>
    </row>
    <row r="72" spans="1:3" x14ac:dyDescent="0.25">
      <c r="A72" t="s">
        <v>187</v>
      </c>
      <c r="B72" t="s">
        <v>188</v>
      </c>
      <c r="C72" s="69" t="s">
        <v>571</v>
      </c>
    </row>
    <row r="73" spans="1:3" x14ac:dyDescent="0.25">
      <c r="A73" t="s">
        <v>189</v>
      </c>
      <c r="B73" t="s">
        <v>190</v>
      </c>
      <c r="C73" s="69" t="s">
        <v>572</v>
      </c>
    </row>
    <row r="74" spans="1:3" x14ac:dyDescent="0.25">
      <c r="A74" t="s">
        <v>191</v>
      </c>
      <c r="B74" t="s">
        <v>193</v>
      </c>
      <c r="C74" s="69" t="s">
        <v>571</v>
      </c>
    </row>
    <row r="75" spans="1:3" x14ac:dyDescent="0.25">
      <c r="A75" t="s">
        <v>191</v>
      </c>
      <c r="B75" t="s">
        <v>192</v>
      </c>
      <c r="C75" s="69" t="s">
        <v>571</v>
      </c>
    </row>
    <row r="76" spans="1:3" x14ac:dyDescent="0.25">
      <c r="A76" t="s">
        <v>194</v>
      </c>
      <c r="B76" t="s">
        <v>195</v>
      </c>
      <c r="C76" s="69" t="s">
        <v>571</v>
      </c>
    </row>
    <row r="77" spans="1:3" x14ac:dyDescent="0.25">
      <c r="A77" s="16" t="s">
        <v>196</v>
      </c>
      <c r="B77" s="16" t="s">
        <v>123</v>
      </c>
      <c r="C77" s="69" t="s">
        <v>571</v>
      </c>
    </row>
    <row r="78" spans="1:3" x14ac:dyDescent="0.25">
      <c r="A78" t="s">
        <v>197</v>
      </c>
      <c r="B78" t="s">
        <v>198</v>
      </c>
      <c r="C78" s="69" t="s">
        <v>571</v>
      </c>
    </row>
    <row r="79" spans="1:3" x14ac:dyDescent="0.25">
      <c r="A79" t="s">
        <v>199</v>
      </c>
      <c r="B79" t="s">
        <v>74</v>
      </c>
      <c r="C79" s="69" t="s">
        <v>571</v>
      </c>
    </row>
    <row r="80" spans="1:3" x14ac:dyDescent="0.25">
      <c r="A80" t="s">
        <v>200</v>
      </c>
      <c r="B80" t="s">
        <v>201</v>
      </c>
      <c r="C80" t="s">
        <v>572</v>
      </c>
    </row>
    <row r="81" spans="1:3" x14ac:dyDescent="0.25">
      <c r="A81" s="16" t="s">
        <v>202</v>
      </c>
      <c r="B81" s="16" t="s">
        <v>203</v>
      </c>
      <c r="C81" s="64" t="s">
        <v>571</v>
      </c>
    </row>
    <row r="82" spans="1:3" x14ac:dyDescent="0.25">
      <c r="A82" t="s">
        <v>204</v>
      </c>
      <c r="B82" t="s">
        <v>205</v>
      </c>
      <c r="C82" s="64" t="s">
        <v>572</v>
      </c>
    </row>
    <row r="83" spans="1:3" x14ac:dyDescent="0.25">
      <c r="A83" t="s">
        <v>206</v>
      </c>
      <c r="B83" t="s">
        <v>207</v>
      </c>
      <c r="C83" s="69" t="s">
        <v>571</v>
      </c>
    </row>
    <row r="84" spans="1:3" x14ac:dyDescent="0.25">
      <c r="A84" t="s">
        <v>208</v>
      </c>
      <c r="B84" t="s">
        <v>210</v>
      </c>
      <c r="C84" s="69" t="s">
        <v>571</v>
      </c>
    </row>
    <row r="85" spans="1:3" x14ac:dyDescent="0.25">
      <c r="A85" t="s">
        <v>208</v>
      </c>
      <c r="B85" t="s">
        <v>209</v>
      </c>
      <c r="C85" s="69" t="s">
        <v>571</v>
      </c>
    </row>
    <row r="86" spans="1:3" x14ac:dyDescent="0.25">
      <c r="A86" t="s">
        <v>211</v>
      </c>
      <c r="B86" t="s">
        <v>212</v>
      </c>
      <c r="C86" s="69" t="s">
        <v>571</v>
      </c>
    </row>
    <row r="87" spans="1:3" x14ac:dyDescent="0.25">
      <c r="A87" s="16" t="s">
        <v>213</v>
      </c>
      <c r="B87" s="16" t="s">
        <v>214</v>
      </c>
      <c r="C87" s="64" t="s">
        <v>571</v>
      </c>
    </row>
    <row r="88" spans="1:3" x14ac:dyDescent="0.25">
      <c r="A88" s="16" t="s">
        <v>576</v>
      </c>
      <c r="B88" s="16" t="s">
        <v>577</v>
      </c>
      <c r="C88" s="64" t="s">
        <v>578</v>
      </c>
    </row>
    <row r="89" spans="1:3" x14ac:dyDescent="0.25">
      <c r="A89" t="s">
        <v>215</v>
      </c>
      <c r="B89" t="s">
        <v>217</v>
      </c>
      <c r="C89" s="69" t="s">
        <v>572</v>
      </c>
    </row>
    <row r="90" spans="1:3" x14ac:dyDescent="0.25">
      <c r="A90" t="s">
        <v>215</v>
      </c>
      <c r="B90" t="s">
        <v>216</v>
      </c>
      <c r="C90" s="69" t="s">
        <v>572</v>
      </c>
    </row>
    <row r="91" spans="1:3" x14ac:dyDescent="0.25">
      <c r="A91" s="7" t="s">
        <v>218</v>
      </c>
      <c r="B91" s="7" t="s">
        <v>219</v>
      </c>
      <c r="C91" s="7" t="s">
        <v>571</v>
      </c>
    </row>
    <row r="92" spans="1:3" x14ac:dyDescent="0.25">
      <c r="A92" s="7" t="s">
        <v>220</v>
      </c>
      <c r="B92" s="7" t="s">
        <v>221</v>
      </c>
      <c r="C92" s="7" t="s">
        <v>572</v>
      </c>
    </row>
    <row r="93" spans="1:3" x14ac:dyDescent="0.25">
      <c r="A93" t="s">
        <v>222</v>
      </c>
      <c r="B93" t="s">
        <v>223</v>
      </c>
      <c r="C93" s="64" t="s">
        <v>572</v>
      </c>
    </row>
    <row r="94" spans="1:3" x14ac:dyDescent="0.25">
      <c r="A94" s="16" t="s">
        <v>224</v>
      </c>
      <c r="B94" s="16" t="s">
        <v>198</v>
      </c>
      <c r="C94" s="69" t="s">
        <v>571</v>
      </c>
    </row>
    <row r="95" spans="1:3" x14ac:dyDescent="0.25">
      <c r="A95" s="16" t="s">
        <v>224</v>
      </c>
      <c r="B95" s="16" t="s">
        <v>225</v>
      </c>
      <c r="C95" s="69" t="s">
        <v>571</v>
      </c>
    </row>
    <row r="96" spans="1:3" x14ac:dyDescent="0.25">
      <c r="A96" t="s">
        <v>226</v>
      </c>
      <c r="B96" t="s">
        <v>227</v>
      </c>
      <c r="C96" s="69" t="s">
        <v>571</v>
      </c>
    </row>
    <row r="97" spans="1:3" x14ac:dyDescent="0.25">
      <c r="A97" t="s">
        <v>228</v>
      </c>
      <c r="B97" t="s">
        <v>219</v>
      </c>
      <c r="C97" s="64" t="s">
        <v>572</v>
      </c>
    </row>
    <row r="98" spans="1:3" x14ac:dyDescent="0.25">
      <c r="A98" t="s">
        <v>229</v>
      </c>
      <c r="B98" t="s">
        <v>230</v>
      </c>
      <c r="C98" s="69" t="s">
        <v>571</v>
      </c>
    </row>
    <row r="99" spans="1:3" x14ac:dyDescent="0.25">
      <c r="A99" t="s">
        <v>579</v>
      </c>
      <c r="B99" t="s">
        <v>580</v>
      </c>
      <c r="C99" s="69" t="s">
        <v>572</v>
      </c>
    </row>
    <row r="100" spans="1:3" x14ac:dyDescent="0.25">
      <c r="A100" s="7" t="s">
        <v>231</v>
      </c>
      <c r="B100" s="7" t="s">
        <v>232</v>
      </c>
      <c r="C100" s="7" t="s">
        <v>571</v>
      </c>
    </row>
    <row r="101" spans="1:3" x14ac:dyDescent="0.25">
      <c r="A101" t="s">
        <v>233</v>
      </c>
      <c r="B101" t="s">
        <v>234</v>
      </c>
      <c r="C101" s="69" t="s">
        <v>572</v>
      </c>
    </row>
    <row r="102" spans="1:3" x14ac:dyDescent="0.25">
      <c r="A102" t="s">
        <v>235</v>
      </c>
      <c r="B102" t="s">
        <v>236</v>
      </c>
      <c r="C102" s="64" t="s">
        <v>571</v>
      </c>
    </row>
    <row r="103" spans="1:3" x14ac:dyDescent="0.25">
      <c r="A103" t="s">
        <v>235</v>
      </c>
      <c r="B103" t="s">
        <v>237</v>
      </c>
      <c r="C103" s="64" t="s">
        <v>571</v>
      </c>
    </row>
    <row r="104" spans="1:3" x14ac:dyDescent="0.25">
      <c r="A104" t="s">
        <v>238</v>
      </c>
      <c r="B104" t="s">
        <v>104</v>
      </c>
      <c r="C104" s="69" t="s">
        <v>571</v>
      </c>
    </row>
    <row r="105" spans="1:3" x14ac:dyDescent="0.25">
      <c r="A105" s="7" t="s">
        <v>239</v>
      </c>
      <c r="B105" s="7" t="s">
        <v>221</v>
      </c>
      <c r="C105" s="7" t="s">
        <v>571</v>
      </c>
    </row>
    <row r="106" spans="1:3" x14ac:dyDescent="0.25">
      <c r="A106" t="s">
        <v>240</v>
      </c>
      <c r="B106" t="s">
        <v>241</v>
      </c>
      <c r="C106" s="69" t="s">
        <v>571</v>
      </c>
    </row>
    <row r="107" spans="1:3" x14ac:dyDescent="0.25">
      <c r="A107" t="s">
        <v>581</v>
      </c>
      <c r="B107" t="s">
        <v>582</v>
      </c>
      <c r="C107" s="69" t="s">
        <v>572</v>
      </c>
    </row>
    <row r="108" spans="1:3" x14ac:dyDescent="0.25">
      <c r="A108" t="s">
        <v>242</v>
      </c>
      <c r="B108" t="s">
        <v>243</v>
      </c>
      <c r="C108" s="69" t="s">
        <v>571</v>
      </c>
    </row>
    <row r="109" spans="1:3" x14ac:dyDescent="0.25">
      <c r="A109" t="s">
        <v>244</v>
      </c>
      <c r="B109" t="s">
        <v>245</v>
      </c>
      <c r="C109" s="69" t="s">
        <v>571</v>
      </c>
    </row>
    <row r="110" spans="1:3" x14ac:dyDescent="0.25">
      <c r="A110" s="16" t="s">
        <v>246</v>
      </c>
      <c r="B110" s="16" t="s">
        <v>247</v>
      </c>
      <c r="C110" s="16" t="s">
        <v>571</v>
      </c>
    </row>
    <row r="111" spans="1:3" x14ac:dyDescent="0.25">
      <c r="A111" t="s">
        <v>248</v>
      </c>
      <c r="B111" t="s">
        <v>249</v>
      </c>
      <c r="C111" s="69" t="s">
        <v>571</v>
      </c>
    </row>
    <row r="112" spans="1:3" x14ac:dyDescent="0.25">
      <c r="A112" t="s">
        <v>250</v>
      </c>
      <c r="B112" t="s">
        <v>251</v>
      </c>
      <c r="C112" s="69" t="s">
        <v>571</v>
      </c>
    </row>
    <row r="113" spans="1:3" x14ac:dyDescent="0.25">
      <c r="A113" t="s">
        <v>252</v>
      </c>
      <c r="B113" t="s">
        <v>253</v>
      </c>
      <c r="C113" s="69" t="s">
        <v>572</v>
      </c>
    </row>
    <row r="114" spans="1:3" x14ac:dyDescent="0.25">
      <c r="A114" t="s">
        <v>254</v>
      </c>
      <c r="B114" t="s">
        <v>255</v>
      </c>
      <c r="C114" s="69" t="s">
        <v>571</v>
      </c>
    </row>
    <row r="115" spans="1:3" x14ac:dyDescent="0.25">
      <c r="A115" t="s">
        <v>256</v>
      </c>
      <c r="B115" t="s">
        <v>257</v>
      </c>
      <c r="C115" s="64" t="s">
        <v>571</v>
      </c>
    </row>
    <row r="116" spans="1:3" x14ac:dyDescent="0.25">
      <c r="A116" s="16" t="s">
        <v>258</v>
      </c>
      <c r="B116" s="16" t="s">
        <v>259</v>
      </c>
      <c r="C116" s="64" t="s">
        <v>571</v>
      </c>
    </row>
    <row r="117" spans="1:3" x14ac:dyDescent="0.25">
      <c r="A117" t="s">
        <v>260</v>
      </c>
      <c r="B117" t="s">
        <v>261</v>
      </c>
      <c r="C117" s="64" t="s">
        <v>571</v>
      </c>
    </row>
    <row r="118" spans="1:3" x14ac:dyDescent="0.25">
      <c r="A118" s="7" t="s">
        <v>262</v>
      </c>
      <c r="B118" s="7" t="s">
        <v>263</v>
      </c>
      <c r="C118" s="7" t="s">
        <v>572</v>
      </c>
    </row>
    <row r="119" spans="1:3" x14ac:dyDescent="0.25">
      <c r="A119" t="s">
        <v>264</v>
      </c>
      <c r="B119" t="s">
        <v>221</v>
      </c>
      <c r="C119" s="69" t="s">
        <v>571</v>
      </c>
    </row>
    <row r="120" spans="1:3" x14ac:dyDescent="0.25">
      <c r="A120" t="s">
        <v>265</v>
      </c>
      <c r="B120" t="s">
        <v>266</v>
      </c>
      <c r="C120" s="64" t="s">
        <v>572</v>
      </c>
    </row>
    <row r="121" spans="1:3" x14ac:dyDescent="0.25">
      <c r="A121" s="16" t="s">
        <v>267</v>
      </c>
      <c r="B121" s="16" t="s">
        <v>268</v>
      </c>
      <c r="C121" s="64" t="s">
        <v>571</v>
      </c>
    </row>
    <row r="122" spans="1:3" x14ac:dyDescent="0.25">
      <c r="A122" t="s">
        <v>269</v>
      </c>
      <c r="B122" t="s">
        <v>270</v>
      </c>
      <c r="C122" s="69" t="s">
        <v>572</v>
      </c>
    </row>
    <row r="123" spans="1:3" x14ac:dyDescent="0.25">
      <c r="A123" t="s">
        <v>583</v>
      </c>
      <c r="B123" t="s">
        <v>584</v>
      </c>
      <c r="C123" s="64" t="s">
        <v>585</v>
      </c>
    </row>
    <row r="124" spans="1:3" x14ac:dyDescent="0.25">
      <c r="A124" t="s">
        <v>271</v>
      </c>
      <c r="B124" t="s">
        <v>253</v>
      </c>
      <c r="C124" s="64" t="s">
        <v>572</v>
      </c>
    </row>
    <row r="125" spans="1:3" x14ac:dyDescent="0.25">
      <c r="A125" t="s">
        <v>272</v>
      </c>
      <c r="B125" t="s">
        <v>273</v>
      </c>
      <c r="C125" s="64" t="s">
        <v>572</v>
      </c>
    </row>
    <row r="126" spans="1:3" x14ac:dyDescent="0.25">
      <c r="A126" t="s">
        <v>274</v>
      </c>
      <c r="B126" t="s">
        <v>275</v>
      </c>
      <c r="C126" s="69" t="s">
        <v>572</v>
      </c>
    </row>
    <row r="127" spans="1:3" x14ac:dyDescent="0.25">
      <c r="A127" t="s">
        <v>586</v>
      </c>
      <c r="B127" t="s">
        <v>587</v>
      </c>
      <c r="C127" s="69" t="s">
        <v>585</v>
      </c>
    </row>
    <row r="128" spans="1:3" x14ac:dyDescent="0.25">
      <c r="A128" t="s">
        <v>276</v>
      </c>
      <c r="B128" t="s">
        <v>277</v>
      </c>
      <c r="C128" s="64" t="s">
        <v>572</v>
      </c>
    </row>
    <row r="129" spans="1:3" x14ac:dyDescent="0.25">
      <c r="A129" t="s">
        <v>276</v>
      </c>
      <c r="B129" t="s">
        <v>104</v>
      </c>
      <c r="C129" s="64" t="s">
        <v>571</v>
      </c>
    </row>
    <row r="130" spans="1:3" x14ac:dyDescent="0.25">
      <c r="A130" t="s">
        <v>278</v>
      </c>
      <c r="B130" t="s">
        <v>279</v>
      </c>
      <c r="C130" s="69" t="s">
        <v>571</v>
      </c>
    </row>
    <row r="131" spans="1:3" x14ac:dyDescent="0.25">
      <c r="A131" t="s">
        <v>280</v>
      </c>
      <c r="B131" t="s">
        <v>281</v>
      </c>
      <c r="C131" s="69" t="s">
        <v>571</v>
      </c>
    </row>
    <row r="132" spans="1:3" x14ac:dyDescent="0.25">
      <c r="C132" s="69"/>
    </row>
    <row r="133" spans="1:3" x14ac:dyDescent="0.25">
      <c r="A133" s="16"/>
      <c r="B133" s="16"/>
      <c r="C133" s="64"/>
    </row>
    <row r="134" spans="1:3" x14ac:dyDescent="0.25">
      <c r="C134" s="69"/>
    </row>
    <row r="135" spans="1:3" x14ac:dyDescent="0.25">
      <c r="C135" s="64"/>
    </row>
    <row r="136" spans="1:3" x14ac:dyDescent="0.25">
      <c r="C136" s="69"/>
    </row>
    <row r="137" spans="1:3" x14ac:dyDescent="0.25">
      <c r="C137" s="69"/>
    </row>
    <row r="138" spans="1:3" x14ac:dyDescent="0.25">
      <c r="C138" s="64"/>
    </row>
    <row r="139" spans="1:3" x14ac:dyDescent="0.25">
      <c r="A139" s="16"/>
      <c r="B139" s="16"/>
      <c r="C139" s="69"/>
    </row>
    <row r="140" spans="1:3" x14ac:dyDescent="0.25">
      <c r="C140" s="69"/>
    </row>
    <row r="141" spans="1:3" x14ac:dyDescent="0.25">
      <c r="C141" s="69"/>
    </row>
    <row r="142" spans="1:3" x14ac:dyDescent="0.25">
      <c r="C142" s="64"/>
    </row>
    <row r="143" spans="1:3" x14ac:dyDescent="0.25">
      <c r="C143" s="69"/>
    </row>
    <row r="144" spans="1:3" x14ac:dyDescent="0.25">
      <c r="C144" s="64"/>
    </row>
    <row r="145" spans="1:3" x14ac:dyDescent="0.25">
      <c r="C145" s="69"/>
    </row>
    <row r="146" spans="1:3" x14ac:dyDescent="0.25">
      <c r="C146" s="64"/>
    </row>
    <row r="147" spans="1:3" x14ac:dyDescent="0.25">
      <c r="A147" s="16"/>
      <c r="B147" s="16"/>
      <c r="C147" s="16"/>
    </row>
    <row r="148" spans="1:3" x14ac:dyDescent="0.25">
      <c r="A148" s="16"/>
      <c r="B148" s="16"/>
      <c r="C148" s="16"/>
    </row>
    <row r="149" spans="1:3" x14ac:dyDescent="0.25">
      <c r="C149" s="69"/>
    </row>
    <row r="150" spans="1:3" x14ac:dyDescent="0.25">
      <c r="C150" s="69"/>
    </row>
    <row r="151" spans="1:3" x14ac:dyDescent="0.25">
      <c r="C151" s="69"/>
    </row>
    <row r="152" spans="1:3" x14ac:dyDescent="0.25">
      <c r="C152" s="69"/>
    </row>
    <row r="153" spans="1:3" x14ac:dyDescent="0.25">
      <c r="C153" s="69"/>
    </row>
    <row r="154" spans="1:3" x14ac:dyDescent="0.25">
      <c r="C154" s="69"/>
    </row>
    <row r="155" spans="1:3" x14ac:dyDescent="0.25">
      <c r="C155" s="69"/>
    </row>
    <row r="156" spans="1:3" x14ac:dyDescent="0.25">
      <c r="C156" s="64"/>
    </row>
    <row r="157" spans="1:3" x14ac:dyDescent="0.25">
      <c r="A157" s="7"/>
      <c r="B157" s="7"/>
      <c r="C157" s="7"/>
    </row>
    <row r="158" spans="1:3" x14ac:dyDescent="0.25">
      <c r="C158" s="64"/>
    </row>
    <row r="159" spans="1:3" x14ac:dyDescent="0.25">
      <c r="C159" s="69"/>
    </row>
    <row r="160" spans="1:3" x14ac:dyDescent="0.25">
      <c r="C160" s="69"/>
    </row>
    <row r="161" spans="1:3" x14ac:dyDescent="0.25">
      <c r="C161" s="64"/>
    </row>
    <row r="162" spans="1:3" x14ac:dyDescent="0.25">
      <c r="C162" s="64"/>
    </row>
    <row r="163" spans="1:3" x14ac:dyDescent="0.25">
      <c r="C163" s="69"/>
    </row>
    <row r="164" spans="1:3" x14ac:dyDescent="0.25">
      <c r="A164" s="16"/>
      <c r="B164" s="16"/>
      <c r="C164" s="64"/>
    </row>
    <row r="165" spans="1:3" x14ac:dyDescent="0.25">
      <c r="C165" s="69"/>
    </row>
    <row r="166" spans="1:3" x14ac:dyDescent="0.25">
      <c r="C166" s="69"/>
    </row>
    <row r="167" spans="1:3" x14ac:dyDescent="0.25">
      <c r="C167" s="69"/>
    </row>
    <row r="168" spans="1:3" x14ac:dyDescent="0.25">
      <c r="A168" s="16"/>
      <c r="B168" s="16"/>
      <c r="C168" s="16"/>
    </row>
    <row r="169" spans="1:3" x14ac:dyDescent="0.25">
      <c r="C169" s="69"/>
    </row>
    <row r="170" spans="1:3" x14ac:dyDescent="0.25">
      <c r="C170" s="69"/>
    </row>
    <row r="171" spans="1:3" x14ac:dyDescent="0.25">
      <c r="C171" s="69"/>
    </row>
    <row r="172" spans="1:3" x14ac:dyDescent="0.25">
      <c r="A172" s="16"/>
      <c r="B172" s="16"/>
      <c r="C172" s="16"/>
    </row>
    <row r="173" spans="1:3" x14ac:dyDescent="0.25">
      <c r="C173" s="69"/>
    </row>
    <row r="174" spans="1:3" x14ac:dyDescent="0.25">
      <c r="C174" s="69"/>
    </row>
    <row r="175" spans="1:3" x14ac:dyDescent="0.25">
      <c r="C175" s="69"/>
    </row>
    <row r="176" spans="1:3" x14ac:dyDescent="0.25">
      <c r="C176" s="69"/>
    </row>
    <row r="177" spans="1:3" x14ac:dyDescent="0.25">
      <c r="C177" s="69"/>
    </row>
    <row r="178" spans="1:3" x14ac:dyDescent="0.25">
      <c r="C178" s="69"/>
    </row>
    <row r="179" spans="1:3" x14ac:dyDescent="0.25">
      <c r="C179" s="69"/>
    </row>
    <row r="180" spans="1:3" x14ac:dyDescent="0.25">
      <c r="C180" s="64"/>
    </row>
    <row r="181" spans="1:3" x14ac:dyDescent="0.25">
      <c r="C181" s="64"/>
    </row>
    <row r="182" spans="1:3" x14ac:dyDescent="0.25">
      <c r="C182" s="69"/>
    </row>
    <row r="183" spans="1:3" x14ac:dyDescent="0.25">
      <c r="C183" s="69"/>
    </row>
    <row r="184" spans="1:3" x14ac:dyDescent="0.25">
      <c r="C184" s="69"/>
    </row>
    <row r="185" spans="1:3" x14ac:dyDescent="0.25">
      <c r="C185" s="69"/>
    </row>
    <row r="186" spans="1:3" x14ac:dyDescent="0.25">
      <c r="C186" s="64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C189" s="64"/>
    </row>
    <row r="190" spans="1:3" x14ac:dyDescent="0.25">
      <c r="C190" s="69"/>
    </row>
    <row r="191" spans="1:3" x14ac:dyDescent="0.25">
      <c r="C191" s="64"/>
    </row>
    <row r="192" spans="1:3" x14ac:dyDescent="0.25">
      <c r="C192" s="69"/>
    </row>
    <row r="193" spans="3:3" x14ac:dyDescent="0.25">
      <c r="C193" s="69"/>
    </row>
    <row r="194" spans="3:3" x14ac:dyDescent="0.25">
      <c r="C194" s="64"/>
    </row>
    <row r="195" spans="3:3" x14ac:dyDescent="0.25">
      <c r="C195" s="64"/>
    </row>
    <row r="196" spans="3:3" x14ac:dyDescent="0.25">
      <c r="C196" s="69"/>
    </row>
    <row r="197" spans="3:3" x14ac:dyDescent="0.25">
      <c r="C197" s="69"/>
    </row>
  </sheetData>
  <sortState xmlns:xlrd2="http://schemas.microsoft.com/office/spreadsheetml/2017/richdata2" ref="A2:C198">
    <sortCondition ref="A2:A1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X123"/>
  <sheetViews>
    <sheetView zoomScale="130" zoomScaleNormal="130" workbookViewId="0">
      <pane ySplit="4" topLeftCell="A5" activePane="bottomLeft" state="frozen"/>
      <selection pane="bottomLeft" activeCell="A7" sqref="A7:B7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3.85546875" style="63" customWidth="1"/>
    <col min="11" max="11" width="3.28515625" style="63" customWidth="1"/>
    <col min="12" max="12" width="3.85546875" style="16" customWidth="1"/>
    <col min="13" max="13" width="4" style="67" customWidth="1"/>
    <col min="14" max="14" width="3.7109375" style="63" customWidth="1"/>
    <col min="15" max="15" width="3" style="16" customWidth="1"/>
    <col min="16" max="16" width="6.7109375" style="63" customWidth="1"/>
    <col min="17" max="17" width="6.42578125" style="63" customWidth="1"/>
    <col min="18" max="18" width="2.7109375" style="16" customWidth="1"/>
    <col min="19" max="21" width="6.5703125" style="63" customWidth="1"/>
    <col min="22" max="22" width="2.7109375" style="16" customWidth="1"/>
    <col min="23" max="23" width="5.140625" style="139" customWidth="1"/>
    <col min="24" max="257" width="11.42578125" style="16" customWidth="1"/>
    <col min="258" max="16384" width="8.85546875" style="16"/>
  </cols>
  <sheetData>
    <row r="1" spans="1:24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S1" s="73"/>
      <c r="T1" s="73"/>
      <c r="U1" s="73"/>
      <c r="W1" s="148"/>
    </row>
    <row r="3" spans="1:24" ht="21" x14ac:dyDescent="0.35">
      <c r="A3" s="72" t="s">
        <v>68</v>
      </c>
      <c r="B3" s="72"/>
    </row>
    <row r="4" spans="1:24" s="77" customFormat="1" ht="15.75" x14ac:dyDescent="0.25">
      <c r="A4" s="76"/>
      <c r="B4" s="76"/>
      <c r="D4" s="67" t="s">
        <v>53</v>
      </c>
      <c r="E4" s="67"/>
      <c r="G4" s="67" t="s">
        <v>55</v>
      </c>
      <c r="H4" s="67"/>
      <c r="J4" s="67" t="s">
        <v>31</v>
      </c>
      <c r="K4" s="67"/>
      <c r="M4" s="67" t="s">
        <v>31</v>
      </c>
      <c r="N4" s="67"/>
      <c r="P4" s="67" t="s">
        <v>34</v>
      </c>
      <c r="Q4" s="67"/>
      <c r="S4" s="67" t="s">
        <v>32</v>
      </c>
      <c r="T4" s="67"/>
      <c r="U4" s="67"/>
      <c r="W4" s="139" t="s">
        <v>0</v>
      </c>
    </row>
    <row r="5" spans="1:24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U5" s="80" t="s">
        <v>10</v>
      </c>
      <c r="W5" s="149"/>
    </row>
    <row r="6" spans="1:24" s="32" customFormat="1" ht="26.1" customHeight="1" x14ac:dyDescent="0.25">
      <c r="A6" s="204" t="s">
        <v>8</v>
      </c>
      <c r="B6" s="204"/>
      <c r="C6" s="204"/>
      <c r="D6" s="38" t="s">
        <v>317</v>
      </c>
      <c r="E6" s="38" t="s">
        <v>317</v>
      </c>
      <c r="F6" s="31"/>
      <c r="G6" s="38"/>
      <c r="H6" s="38"/>
      <c r="I6" s="31"/>
      <c r="J6" s="38" t="s">
        <v>316</v>
      </c>
      <c r="K6" s="38" t="s">
        <v>316</v>
      </c>
      <c r="L6" s="31"/>
      <c r="M6" s="38" t="s">
        <v>316</v>
      </c>
      <c r="N6" s="38" t="s">
        <v>316</v>
      </c>
      <c r="P6" s="38" t="s">
        <v>467</v>
      </c>
      <c r="Q6" s="38" t="s">
        <v>467</v>
      </c>
      <c r="R6" s="31"/>
      <c r="S6" s="38" t="s">
        <v>467</v>
      </c>
      <c r="T6" s="38" t="s">
        <v>467</v>
      </c>
      <c r="U6" s="38" t="s">
        <v>467</v>
      </c>
      <c r="W6" s="138"/>
    </row>
    <row r="7" spans="1:24" s="108" customFormat="1" x14ac:dyDescent="0.25">
      <c r="A7" s="16" t="s">
        <v>579</v>
      </c>
      <c r="B7" s="16" t="s">
        <v>580</v>
      </c>
      <c r="C7" s="69" t="s">
        <v>282</v>
      </c>
      <c r="D7" s="65"/>
      <c r="E7" s="65"/>
      <c r="F7" s="28"/>
      <c r="G7" s="65"/>
      <c r="H7" s="65"/>
      <c r="I7" s="28"/>
      <c r="J7" s="65"/>
      <c r="K7" s="65"/>
      <c r="L7" s="28"/>
      <c r="M7" s="66"/>
      <c r="N7" s="65"/>
      <c r="O7" s="28"/>
      <c r="P7" s="63">
        <v>10</v>
      </c>
      <c r="Q7" s="63">
        <v>10</v>
      </c>
      <c r="R7" s="16"/>
      <c r="S7" s="65">
        <v>10</v>
      </c>
      <c r="T7" s="65">
        <v>10</v>
      </c>
      <c r="U7" s="65">
        <v>10</v>
      </c>
      <c r="V7" s="16"/>
      <c r="W7" s="139">
        <f>SUM(D7:V7)</f>
        <v>50</v>
      </c>
      <c r="X7" s="77"/>
    </row>
    <row r="8" spans="1:24" s="108" customFormat="1" x14ac:dyDescent="0.25">
      <c r="A8" s="108" t="s">
        <v>290</v>
      </c>
      <c r="B8" s="108" t="s">
        <v>180</v>
      </c>
      <c r="C8" s="150" t="s">
        <v>283</v>
      </c>
      <c r="D8" s="151">
        <v>10</v>
      </c>
      <c r="E8" s="151">
        <v>10</v>
      </c>
      <c r="F8" s="152"/>
      <c r="G8" s="151"/>
      <c r="H8" s="151"/>
      <c r="I8" s="152"/>
      <c r="J8" s="151"/>
      <c r="K8" s="151"/>
      <c r="L8" s="152"/>
      <c r="M8" s="153"/>
      <c r="N8" s="151"/>
      <c r="O8" s="152"/>
      <c r="P8" s="109"/>
      <c r="Q8" s="109"/>
      <c r="S8" s="151"/>
      <c r="T8" s="151"/>
      <c r="U8" s="151"/>
      <c r="W8" s="154">
        <f>SUM(D8:V8)</f>
        <v>20</v>
      </c>
    </row>
    <row r="9" spans="1:24" s="108" customFormat="1" x14ac:dyDescent="0.25">
      <c r="A9" s="108" t="s">
        <v>293</v>
      </c>
      <c r="B9" s="108" t="s">
        <v>294</v>
      </c>
      <c r="C9" s="150" t="s">
        <v>283</v>
      </c>
      <c r="D9" s="151"/>
      <c r="E9" s="151"/>
      <c r="F9" s="152"/>
      <c r="G9" s="151">
        <v>10</v>
      </c>
      <c r="H9" s="151">
        <v>6</v>
      </c>
      <c r="I9" s="152"/>
      <c r="J9" s="151"/>
      <c r="K9" s="151"/>
      <c r="L9" s="152"/>
      <c r="M9" s="153"/>
      <c r="N9" s="151"/>
      <c r="O9" s="152"/>
      <c r="P9" s="109"/>
      <c r="Q9" s="109"/>
      <c r="S9" s="151"/>
      <c r="T9" s="151"/>
      <c r="U9" s="151"/>
      <c r="W9" s="154">
        <f>SUM(D9:V9)</f>
        <v>16</v>
      </c>
    </row>
    <row r="10" spans="1:24" s="108" customFormat="1" x14ac:dyDescent="0.25">
      <c r="A10" s="108" t="s">
        <v>320</v>
      </c>
      <c r="B10" s="108" t="s">
        <v>303</v>
      </c>
      <c r="C10" s="150" t="s">
        <v>283</v>
      </c>
      <c r="D10" s="151"/>
      <c r="E10" s="151"/>
      <c r="F10" s="152"/>
      <c r="G10" s="151">
        <v>6</v>
      </c>
      <c r="H10" s="151">
        <v>10</v>
      </c>
      <c r="I10" s="152"/>
      <c r="J10" s="151"/>
      <c r="K10" s="151"/>
      <c r="L10" s="152"/>
      <c r="M10" s="153"/>
      <c r="N10" s="151"/>
      <c r="O10" s="152"/>
      <c r="P10" s="109"/>
      <c r="Q10" s="109"/>
      <c r="S10" s="151"/>
      <c r="T10" s="151"/>
      <c r="U10" s="151"/>
      <c r="W10" s="154">
        <f>SUM(D10:V10)</f>
        <v>16</v>
      </c>
    </row>
    <row r="11" spans="1:24" x14ac:dyDescent="0.25">
      <c r="A11" s="108" t="s">
        <v>318</v>
      </c>
      <c r="B11" s="108" t="s">
        <v>319</v>
      </c>
      <c r="C11" s="150" t="s">
        <v>283</v>
      </c>
      <c r="D11" s="151">
        <v>6</v>
      </c>
      <c r="E11" s="151">
        <v>6</v>
      </c>
      <c r="F11" s="152"/>
      <c r="G11" s="151"/>
      <c r="H11" s="151"/>
      <c r="I11" s="152"/>
      <c r="J11" s="151"/>
      <c r="K11" s="151"/>
      <c r="L11" s="152"/>
      <c r="M11" s="153"/>
      <c r="N11" s="151"/>
      <c r="O11" s="152"/>
      <c r="P11" s="109"/>
      <c r="Q11" s="109"/>
      <c r="R11" s="108"/>
      <c r="S11" s="151"/>
      <c r="T11" s="151"/>
      <c r="U11" s="151"/>
      <c r="V11" s="108"/>
      <c r="W11" s="154">
        <f>SUM(D11:V11)</f>
        <v>12</v>
      </c>
    </row>
    <row r="12" spans="1:24" x14ac:dyDescent="0.25">
      <c r="A12"/>
      <c r="B12"/>
      <c r="C12" s="69"/>
      <c r="D12" s="60"/>
      <c r="E12" s="60"/>
      <c r="F12" s="19"/>
      <c r="G12" s="60"/>
      <c r="H12" s="60"/>
      <c r="I12" s="19"/>
      <c r="J12" s="60"/>
      <c r="K12" s="60"/>
      <c r="L12" s="19"/>
      <c r="M12" s="60"/>
      <c r="N12" s="60"/>
      <c r="O12" s="19"/>
      <c r="P12" s="60"/>
      <c r="Q12" s="60"/>
      <c r="R12" s="19"/>
      <c r="S12" s="60"/>
      <c r="T12" s="60"/>
      <c r="U12" s="60"/>
      <c r="V12" s="19"/>
      <c r="W12" s="140"/>
    </row>
    <row r="13" spans="1:24" s="19" customFormat="1" x14ac:dyDescent="0.25">
      <c r="A13"/>
      <c r="B13"/>
      <c r="C13" s="69"/>
      <c r="D13" s="62"/>
      <c r="E13" s="62"/>
      <c r="F13" s="50"/>
      <c r="G13" s="62"/>
      <c r="H13" s="62"/>
      <c r="I13" s="50"/>
      <c r="J13" s="62"/>
      <c r="K13" s="62"/>
      <c r="L13" s="50"/>
      <c r="M13" s="84"/>
      <c r="N13" s="62"/>
      <c r="O13" s="50"/>
      <c r="P13" s="60"/>
      <c r="Q13" s="60"/>
      <c r="S13" s="62"/>
      <c r="T13" s="62"/>
      <c r="U13" s="62"/>
      <c r="W13" s="140"/>
    </row>
    <row r="14" spans="1:24" x14ac:dyDescent="0.25">
      <c r="A14"/>
      <c r="B14"/>
      <c r="C14" s="69"/>
    </row>
    <row r="15" spans="1:24" x14ac:dyDescent="0.25">
      <c r="A15"/>
      <c r="B15"/>
      <c r="C15" s="69"/>
    </row>
    <row r="16" spans="1:24" x14ac:dyDescent="0.25">
      <c r="C16" s="69"/>
    </row>
    <row r="17" spans="1:3" x14ac:dyDescent="0.25">
      <c r="C17" s="69"/>
    </row>
    <row r="18" spans="1:3" x14ac:dyDescent="0.25">
      <c r="A18"/>
      <c r="B18"/>
      <c r="C18" s="69"/>
    </row>
    <row r="19" spans="1:3" x14ac:dyDescent="0.25">
      <c r="A19"/>
      <c r="B19"/>
      <c r="C19" s="69"/>
    </row>
    <row r="20" spans="1:3" x14ac:dyDescent="0.25">
      <c r="A20"/>
      <c r="B20"/>
      <c r="C20" s="69"/>
    </row>
    <row r="21" spans="1:3" x14ac:dyDescent="0.25">
      <c r="A21"/>
      <c r="B21"/>
      <c r="C21" s="69"/>
    </row>
    <row r="22" spans="1:3" x14ac:dyDescent="0.25">
      <c r="A22"/>
      <c r="B22"/>
      <c r="C22" s="69"/>
    </row>
    <row r="23" spans="1:3" x14ac:dyDescent="0.25">
      <c r="C23" s="69"/>
    </row>
    <row r="24" spans="1:3" x14ac:dyDescent="0.25">
      <c r="A24"/>
      <c r="B24"/>
      <c r="C24" s="69"/>
    </row>
    <row r="25" spans="1:3" x14ac:dyDescent="0.25">
      <c r="A25"/>
      <c r="B25"/>
      <c r="C25" s="69"/>
    </row>
    <row r="26" spans="1:3" x14ac:dyDescent="0.25">
      <c r="A26"/>
      <c r="B26"/>
      <c r="C26" s="69"/>
    </row>
    <row r="27" spans="1:3" x14ac:dyDescent="0.25">
      <c r="C27" s="69"/>
    </row>
    <row r="28" spans="1:3" x14ac:dyDescent="0.25">
      <c r="A28"/>
      <c r="B28"/>
      <c r="C28" s="69"/>
    </row>
    <row r="29" spans="1:3" x14ac:dyDescent="0.25">
      <c r="A29"/>
      <c r="B29"/>
      <c r="C29" s="69"/>
    </row>
    <row r="30" spans="1:3" x14ac:dyDescent="0.25">
      <c r="A30"/>
      <c r="B30"/>
      <c r="C30" s="69"/>
    </row>
    <row r="31" spans="1:3" x14ac:dyDescent="0.25">
      <c r="A31" s="7"/>
      <c r="B31" s="7"/>
      <c r="C31" s="69"/>
    </row>
    <row r="32" spans="1:3" x14ac:dyDescent="0.25">
      <c r="A32"/>
      <c r="B32"/>
      <c r="C32" s="69"/>
    </row>
    <row r="33" spans="1:3" x14ac:dyDescent="0.25">
      <c r="A33"/>
      <c r="B33"/>
      <c r="C33" s="69"/>
    </row>
    <row r="34" spans="1:3" x14ac:dyDescent="0.25">
      <c r="A34"/>
      <c r="B34"/>
      <c r="C34" s="69"/>
    </row>
    <row r="35" spans="1:3" x14ac:dyDescent="0.25">
      <c r="A35"/>
      <c r="B35"/>
      <c r="C35" s="69"/>
    </row>
    <row r="36" spans="1:3" x14ac:dyDescent="0.25">
      <c r="A36"/>
      <c r="B36"/>
      <c r="C36" s="69"/>
    </row>
    <row r="37" spans="1:3" x14ac:dyDescent="0.25">
      <c r="C37" s="69"/>
    </row>
    <row r="38" spans="1:3" x14ac:dyDescent="0.25">
      <c r="C38" s="69"/>
    </row>
    <row r="39" spans="1:3" x14ac:dyDescent="0.25">
      <c r="A39"/>
      <c r="B39"/>
      <c r="C39" s="69"/>
    </row>
    <row r="40" spans="1:3" x14ac:dyDescent="0.25">
      <c r="A40"/>
      <c r="B40"/>
      <c r="C40" s="69"/>
    </row>
    <row r="41" spans="1:3" x14ac:dyDescent="0.25">
      <c r="A41"/>
      <c r="B41"/>
      <c r="C41" s="69"/>
    </row>
    <row r="42" spans="1:3" x14ac:dyDescent="0.25">
      <c r="A42"/>
      <c r="B42"/>
      <c r="C42" s="69"/>
    </row>
    <row r="43" spans="1:3" x14ac:dyDescent="0.25">
      <c r="A43"/>
      <c r="B43"/>
      <c r="C43" s="69"/>
    </row>
    <row r="44" spans="1:3" x14ac:dyDescent="0.25">
      <c r="A44"/>
      <c r="B44"/>
      <c r="C44" s="69"/>
    </row>
    <row r="45" spans="1:3" x14ac:dyDescent="0.25">
      <c r="C45" s="69"/>
    </row>
    <row r="46" spans="1:3" x14ac:dyDescent="0.25">
      <c r="A46"/>
      <c r="B46"/>
      <c r="C46" s="69"/>
    </row>
    <row r="47" spans="1:3" x14ac:dyDescent="0.25">
      <c r="A47"/>
      <c r="B47"/>
      <c r="C47" s="69"/>
    </row>
    <row r="48" spans="1:3" x14ac:dyDescent="0.25">
      <c r="A48"/>
      <c r="B48"/>
      <c r="C48" s="69"/>
    </row>
    <row r="49" spans="1:3" x14ac:dyDescent="0.25">
      <c r="A49"/>
      <c r="B49"/>
      <c r="C49" s="69"/>
    </row>
    <row r="50" spans="1:3" x14ac:dyDescent="0.25">
      <c r="A50"/>
      <c r="B50"/>
      <c r="C50" s="69"/>
    </row>
    <row r="51" spans="1:3" x14ac:dyDescent="0.25">
      <c r="A51"/>
      <c r="B51"/>
      <c r="C51" s="69"/>
    </row>
    <row r="52" spans="1:3" x14ac:dyDescent="0.25">
      <c r="A52"/>
      <c r="B52"/>
      <c r="C52" s="69"/>
    </row>
    <row r="53" spans="1:3" x14ac:dyDescent="0.25">
      <c r="A53"/>
      <c r="B53"/>
      <c r="C53" s="69"/>
    </row>
    <row r="54" spans="1:3" x14ac:dyDescent="0.25">
      <c r="A54"/>
      <c r="B54"/>
      <c r="C54" s="69"/>
    </row>
    <row r="55" spans="1:3" x14ac:dyDescent="0.25">
      <c r="A55"/>
      <c r="B55"/>
      <c r="C55" s="69"/>
    </row>
    <row r="56" spans="1:3" x14ac:dyDescent="0.25">
      <c r="A56"/>
      <c r="B56"/>
      <c r="C56" s="69"/>
    </row>
    <row r="57" spans="1:3" x14ac:dyDescent="0.25">
      <c r="A57"/>
      <c r="B57"/>
      <c r="C57" s="69"/>
    </row>
    <row r="58" spans="1:3" x14ac:dyDescent="0.25">
      <c r="C58" s="69"/>
    </row>
    <row r="59" spans="1:3" x14ac:dyDescent="0.25">
      <c r="A59" s="7"/>
      <c r="B59" s="7"/>
      <c r="C59" s="69"/>
    </row>
    <row r="60" spans="1:3" x14ac:dyDescent="0.25">
      <c r="C60" s="69"/>
    </row>
    <row r="61" spans="1:3" x14ac:dyDescent="0.25">
      <c r="C61" s="69"/>
    </row>
    <row r="62" spans="1:3" x14ac:dyDescent="0.25">
      <c r="A62"/>
      <c r="B62"/>
      <c r="C62" s="69"/>
    </row>
    <row r="63" spans="1:3" x14ac:dyDescent="0.25">
      <c r="A63"/>
      <c r="B63"/>
      <c r="C63" s="69"/>
    </row>
    <row r="64" spans="1:3" x14ac:dyDescent="0.25">
      <c r="A64"/>
      <c r="B64"/>
      <c r="C64" s="69"/>
    </row>
    <row r="65" spans="1:3" x14ac:dyDescent="0.25">
      <c r="C65" s="69"/>
    </row>
    <row r="66" spans="1:3" x14ac:dyDescent="0.25">
      <c r="C66" s="69"/>
    </row>
    <row r="67" spans="1:3" x14ac:dyDescent="0.25">
      <c r="C67" s="69"/>
    </row>
    <row r="68" spans="1:3" x14ac:dyDescent="0.25">
      <c r="C68" s="69"/>
    </row>
    <row r="69" spans="1:3" x14ac:dyDescent="0.25">
      <c r="A69"/>
      <c r="B69"/>
      <c r="C69" s="69"/>
    </row>
    <row r="70" spans="1:3" x14ac:dyDescent="0.25">
      <c r="A70"/>
      <c r="B70"/>
      <c r="C70" s="69"/>
    </row>
    <row r="71" spans="1:3" x14ac:dyDescent="0.25">
      <c r="A71"/>
      <c r="B71"/>
      <c r="C71" s="69"/>
    </row>
    <row r="72" spans="1:3" x14ac:dyDescent="0.25">
      <c r="A72"/>
      <c r="B72"/>
      <c r="C72" s="69"/>
    </row>
    <row r="73" spans="1:3" x14ac:dyDescent="0.25">
      <c r="A73"/>
      <c r="B73"/>
      <c r="C73" s="69"/>
    </row>
    <row r="74" spans="1:3" x14ac:dyDescent="0.25">
      <c r="C74" s="69"/>
    </row>
    <row r="75" spans="1:3" x14ac:dyDescent="0.25">
      <c r="A75"/>
      <c r="B75"/>
      <c r="C75" s="69"/>
    </row>
    <row r="76" spans="1:3" x14ac:dyDescent="0.25">
      <c r="A76"/>
      <c r="B76"/>
      <c r="C76" s="69"/>
    </row>
    <row r="77" spans="1:3" x14ac:dyDescent="0.25">
      <c r="A77"/>
      <c r="B77"/>
      <c r="C77" s="69"/>
    </row>
    <row r="78" spans="1:3" x14ac:dyDescent="0.25">
      <c r="C78" s="69"/>
    </row>
    <row r="79" spans="1:3" x14ac:dyDescent="0.25">
      <c r="A79"/>
      <c r="B79"/>
      <c r="C79" s="69"/>
    </row>
    <row r="80" spans="1:3" x14ac:dyDescent="0.25">
      <c r="A80"/>
      <c r="B80"/>
      <c r="C80" s="69"/>
    </row>
    <row r="81" spans="1:3" x14ac:dyDescent="0.25">
      <c r="A81"/>
      <c r="B81"/>
      <c r="C81" s="69"/>
    </row>
    <row r="82" spans="1:3" x14ac:dyDescent="0.25">
      <c r="A82"/>
      <c r="B82"/>
      <c r="C82" s="69"/>
    </row>
    <row r="83" spans="1:3" x14ac:dyDescent="0.25">
      <c r="A83"/>
      <c r="B83"/>
      <c r="C83" s="69"/>
    </row>
    <row r="84" spans="1:3" x14ac:dyDescent="0.25">
      <c r="C84" s="69"/>
    </row>
    <row r="85" spans="1:3" x14ac:dyDescent="0.25">
      <c r="A85"/>
      <c r="B85"/>
      <c r="C85" s="69"/>
    </row>
    <row r="86" spans="1:3" x14ac:dyDescent="0.25">
      <c r="A86"/>
      <c r="B86"/>
      <c r="C86" s="69"/>
    </row>
    <row r="87" spans="1:3" x14ac:dyDescent="0.25">
      <c r="A87" s="7"/>
      <c r="B87" s="7"/>
      <c r="C87" s="69"/>
    </row>
    <row r="88" spans="1:3" x14ac:dyDescent="0.25">
      <c r="A88" s="7"/>
      <c r="B88" s="7"/>
      <c r="C88" s="69"/>
    </row>
    <row r="89" spans="1:3" x14ac:dyDescent="0.25">
      <c r="A89"/>
      <c r="B89"/>
      <c r="C89" s="69"/>
    </row>
    <row r="90" spans="1:3" x14ac:dyDescent="0.25">
      <c r="C90" s="69"/>
    </row>
    <row r="91" spans="1:3" x14ac:dyDescent="0.25">
      <c r="C91" s="69"/>
    </row>
    <row r="92" spans="1:3" x14ac:dyDescent="0.25">
      <c r="A92"/>
      <c r="B92"/>
      <c r="C92" s="69"/>
    </row>
    <row r="93" spans="1:3" x14ac:dyDescent="0.25">
      <c r="A93"/>
      <c r="B93"/>
      <c r="C93" s="69"/>
    </row>
    <row r="94" spans="1:3" x14ac:dyDescent="0.25">
      <c r="A94"/>
      <c r="B94"/>
      <c r="C94" s="69"/>
    </row>
    <row r="95" spans="1:3" x14ac:dyDescent="0.25">
      <c r="A95" s="7"/>
      <c r="B95" s="7"/>
      <c r="C95" s="69"/>
    </row>
    <row r="96" spans="1:3" x14ac:dyDescent="0.25">
      <c r="A96"/>
      <c r="B96"/>
      <c r="C96" s="69"/>
    </row>
    <row r="97" spans="1:3" x14ac:dyDescent="0.25">
      <c r="A97"/>
      <c r="B97"/>
      <c r="C97" s="69"/>
    </row>
    <row r="98" spans="1:3" x14ac:dyDescent="0.25">
      <c r="A98"/>
      <c r="B98"/>
      <c r="C98" s="69"/>
    </row>
    <row r="99" spans="1:3" x14ac:dyDescent="0.25">
      <c r="A99"/>
      <c r="B99"/>
      <c r="C99" s="69"/>
    </row>
    <row r="100" spans="1:3" x14ac:dyDescent="0.25">
      <c r="A100" s="7"/>
      <c r="B100" s="7"/>
      <c r="C100" s="69"/>
    </row>
    <row r="101" spans="1:3" x14ac:dyDescent="0.25">
      <c r="A101"/>
      <c r="B101"/>
      <c r="C101" s="69"/>
    </row>
    <row r="102" spans="1:3" x14ac:dyDescent="0.25">
      <c r="A102"/>
      <c r="B102"/>
      <c r="C102" s="69"/>
    </row>
    <row r="103" spans="1:3" x14ac:dyDescent="0.25">
      <c r="A103"/>
      <c r="B103"/>
      <c r="C103" s="69"/>
    </row>
    <row r="104" spans="1:3" x14ac:dyDescent="0.25">
      <c r="C104" s="69"/>
    </row>
    <row r="105" spans="1:3" x14ac:dyDescent="0.25">
      <c r="A105"/>
      <c r="B105"/>
      <c r="C105" s="69"/>
    </row>
    <row r="106" spans="1:3" x14ac:dyDescent="0.25">
      <c r="A106"/>
      <c r="B106"/>
      <c r="C106" s="69"/>
    </row>
    <row r="107" spans="1:3" x14ac:dyDescent="0.25">
      <c r="A107"/>
      <c r="B107"/>
      <c r="C107" s="69"/>
    </row>
    <row r="108" spans="1:3" x14ac:dyDescent="0.25">
      <c r="A108"/>
      <c r="B108"/>
      <c r="C108" s="69"/>
    </row>
    <row r="109" spans="1:3" x14ac:dyDescent="0.25">
      <c r="A109"/>
      <c r="B109"/>
      <c r="C109" s="69"/>
    </row>
    <row r="110" spans="1:3" x14ac:dyDescent="0.25">
      <c r="C110" s="69"/>
    </row>
    <row r="111" spans="1:3" x14ac:dyDescent="0.25">
      <c r="A111"/>
      <c r="B111"/>
      <c r="C111" s="69"/>
    </row>
    <row r="112" spans="1:3" x14ac:dyDescent="0.25">
      <c r="A112" s="7"/>
      <c r="B112" s="7"/>
      <c r="C112" s="69"/>
    </row>
    <row r="113" spans="1:3" x14ac:dyDescent="0.25">
      <c r="A113"/>
      <c r="B113"/>
      <c r="C113" s="69"/>
    </row>
    <row r="114" spans="1:3" x14ac:dyDescent="0.25">
      <c r="A114"/>
      <c r="B114"/>
      <c r="C114" s="69"/>
    </row>
    <row r="115" spans="1:3" x14ac:dyDescent="0.25">
      <c r="C115" s="69"/>
    </row>
    <row r="116" spans="1:3" x14ac:dyDescent="0.25">
      <c r="A116"/>
      <c r="B116"/>
      <c r="C116" s="69"/>
    </row>
    <row r="117" spans="1:3" x14ac:dyDescent="0.25">
      <c r="A117"/>
      <c r="B117"/>
      <c r="C117" s="69"/>
    </row>
    <row r="118" spans="1:3" x14ac:dyDescent="0.25">
      <c r="A118"/>
      <c r="B118"/>
      <c r="C118" s="69"/>
    </row>
    <row r="119" spans="1:3" x14ac:dyDescent="0.25">
      <c r="A119"/>
      <c r="B119"/>
      <c r="C119" s="69"/>
    </row>
    <row r="120" spans="1:3" x14ac:dyDescent="0.25">
      <c r="A120"/>
      <c r="B120"/>
      <c r="C120" s="69"/>
    </row>
    <row r="121" spans="1:3" x14ac:dyDescent="0.25">
      <c r="A121"/>
      <c r="B121"/>
      <c r="C121" s="69"/>
    </row>
    <row r="122" spans="1:3" x14ac:dyDescent="0.25">
      <c r="A122"/>
      <c r="B122"/>
      <c r="C122" s="69"/>
    </row>
    <row r="123" spans="1:3" x14ac:dyDescent="0.25">
      <c r="A123"/>
      <c r="B123"/>
      <c r="C123" s="69"/>
    </row>
  </sheetData>
  <sortState xmlns:xlrd2="http://schemas.microsoft.com/office/spreadsheetml/2017/richdata2" ref="A7:W11">
    <sortCondition ref="C7:C11"/>
    <sortCondition descending="1" ref="W7:W11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AB89"/>
  <sheetViews>
    <sheetView topLeftCell="A10" zoomScaleNormal="100" workbookViewId="0">
      <pane xSplit="1" topLeftCell="B1" activePane="topRight" state="frozen"/>
      <selection pane="topRight" activeCell="A9" sqref="A9:B12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11.7109375" customWidth="1"/>
    <col min="4" max="4" width="7" style="58" customWidth="1"/>
    <col min="5" max="6" width="6" style="58" customWidth="1"/>
    <col min="7" max="7" width="5.85546875" customWidth="1"/>
    <col min="8" max="10" width="4.85546875" style="58" customWidth="1"/>
    <col min="11" max="11" width="5.85546875" customWidth="1"/>
    <col min="12" max="13" width="6.85546875" style="58" customWidth="1"/>
    <col min="14" max="14" width="7" style="58" customWidth="1"/>
    <col min="15" max="15" width="5.42578125" customWidth="1"/>
    <col min="16" max="16" width="5.7109375" style="142" customWidth="1"/>
    <col min="17" max="17" width="5.28515625" style="142" customWidth="1"/>
    <col min="18" max="18" width="5" style="143" customWidth="1"/>
    <col min="19" max="19" width="2.140625" style="171" customWidth="1"/>
    <col min="20" max="20" width="4.7109375" style="131" customWidth="1"/>
    <col min="21" max="21" width="5.5703125" style="131" customWidth="1"/>
    <col min="22" max="22" width="6.7109375" style="131" customWidth="1"/>
    <col min="23" max="23" width="6.42578125" style="4" customWidth="1"/>
    <col min="24" max="24" width="4.28515625" style="58" customWidth="1"/>
    <col min="25" max="25" width="5.7109375" style="58" customWidth="1"/>
    <col min="26" max="26" width="8.85546875" style="58" customWidth="1"/>
    <col min="27" max="27" width="11.42578125" style="134" customWidth="1"/>
    <col min="28" max="28" width="11.42578125" style="40" customWidth="1"/>
    <col min="29" max="255" width="11.42578125" customWidth="1"/>
  </cols>
  <sheetData>
    <row r="1" spans="1:28" s="1" customFormat="1" ht="21" x14ac:dyDescent="0.35">
      <c r="A1" s="1" t="s">
        <v>66</v>
      </c>
      <c r="D1" s="127"/>
      <c r="E1" s="127"/>
      <c r="F1" s="127"/>
      <c r="H1" s="127"/>
      <c r="I1" s="127"/>
      <c r="J1" s="127"/>
      <c r="L1" s="127"/>
      <c r="M1" s="127"/>
      <c r="N1" s="127"/>
      <c r="P1" s="141"/>
      <c r="Q1" s="141"/>
      <c r="R1" s="141"/>
      <c r="S1" s="170"/>
      <c r="T1" s="148"/>
      <c r="U1" s="148"/>
      <c r="V1" s="148"/>
      <c r="W1" s="3"/>
      <c r="X1" s="127"/>
      <c r="Y1" s="127"/>
      <c r="Z1" s="127"/>
      <c r="AA1" s="133"/>
      <c r="AB1" s="39"/>
    </row>
    <row r="3" spans="1:28" ht="21" x14ac:dyDescent="0.35">
      <c r="A3" s="1" t="s">
        <v>69</v>
      </c>
      <c r="B3" s="1"/>
      <c r="C3" s="1"/>
    </row>
    <row r="4" spans="1:28" s="2" customFormat="1" ht="15.75" x14ac:dyDescent="0.25">
      <c r="B4" s="30"/>
      <c r="C4" s="30"/>
      <c r="D4" s="34"/>
      <c r="E4" s="34" t="s">
        <v>53</v>
      </c>
      <c r="F4" s="34"/>
      <c r="H4" s="34"/>
      <c r="I4" s="34" t="s">
        <v>54</v>
      </c>
      <c r="J4" s="34"/>
      <c r="L4" s="34" t="s">
        <v>58</v>
      </c>
      <c r="M4" s="34"/>
      <c r="N4" s="34"/>
      <c r="P4" s="142" t="s">
        <v>59</v>
      </c>
      <c r="Q4" s="142"/>
      <c r="R4" s="142"/>
      <c r="S4" s="172"/>
      <c r="T4" s="139"/>
      <c r="U4" s="139" t="s">
        <v>34</v>
      </c>
      <c r="V4" s="139"/>
      <c r="W4" s="24"/>
      <c r="X4" s="34"/>
      <c r="Y4" s="34"/>
      <c r="Z4" s="34" t="s">
        <v>32</v>
      </c>
      <c r="AA4" s="134" t="s">
        <v>0</v>
      </c>
    </row>
    <row r="5" spans="1:28" s="33" customFormat="1" ht="68.25" x14ac:dyDescent="0.25">
      <c r="A5" s="33" t="s">
        <v>2</v>
      </c>
      <c r="B5" s="33" t="s">
        <v>3</v>
      </c>
      <c r="C5" s="33" t="s">
        <v>4</v>
      </c>
      <c r="D5" s="128" t="s">
        <v>5</v>
      </c>
      <c r="E5" s="128" t="s">
        <v>6</v>
      </c>
      <c r="F5" s="128" t="s">
        <v>7</v>
      </c>
      <c r="H5" s="128" t="s">
        <v>5</v>
      </c>
      <c r="I5" s="128" t="s">
        <v>6</v>
      </c>
      <c r="J5" s="128" t="s">
        <v>7</v>
      </c>
      <c r="K5" s="37" t="s">
        <v>5</v>
      </c>
      <c r="L5" s="128" t="s">
        <v>6</v>
      </c>
      <c r="M5" s="128" t="s">
        <v>7</v>
      </c>
      <c r="N5" s="128"/>
      <c r="O5" s="37" t="s">
        <v>5</v>
      </c>
      <c r="P5" s="144" t="s">
        <v>6</v>
      </c>
      <c r="Q5" s="144" t="s">
        <v>7</v>
      </c>
      <c r="R5" s="144"/>
      <c r="S5" s="173"/>
      <c r="T5" s="175" t="s">
        <v>5</v>
      </c>
      <c r="U5" s="175" t="s">
        <v>6</v>
      </c>
      <c r="V5" s="175" t="s">
        <v>7</v>
      </c>
      <c r="W5" s="35"/>
      <c r="X5" s="128" t="s">
        <v>5</v>
      </c>
      <c r="Y5" s="128" t="s">
        <v>6</v>
      </c>
      <c r="Z5" s="128" t="s">
        <v>7</v>
      </c>
      <c r="AA5" s="135"/>
      <c r="AB5" s="79"/>
    </row>
    <row r="6" spans="1:28" s="32" customFormat="1" ht="26.1" customHeight="1" x14ac:dyDescent="0.25">
      <c r="A6" s="204" t="s">
        <v>8</v>
      </c>
      <c r="B6" s="204"/>
      <c r="C6" s="204"/>
      <c r="D6" s="129" t="s">
        <v>291</v>
      </c>
      <c r="E6" s="129" t="s">
        <v>291</v>
      </c>
      <c r="F6" s="129" t="s">
        <v>291</v>
      </c>
      <c r="G6" s="31"/>
      <c r="H6" s="129" t="s">
        <v>292</v>
      </c>
      <c r="I6" s="129" t="s">
        <v>292</v>
      </c>
      <c r="J6" s="129" t="s">
        <v>292</v>
      </c>
      <c r="K6" s="38"/>
      <c r="L6" s="129" t="s">
        <v>291</v>
      </c>
      <c r="M6" s="129" t="s">
        <v>291</v>
      </c>
      <c r="N6" s="129" t="s">
        <v>291</v>
      </c>
      <c r="O6" s="38" t="s">
        <v>310</v>
      </c>
      <c r="P6" s="145" t="s">
        <v>310</v>
      </c>
      <c r="Q6" s="145" t="s">
        <v>311</v>
      </c>
      <c r="R6" s="146"/>
      <c r="S6" s="174"/>
      <c r="T6" s="129" t="s">
        <v>328</v>
      </c>
      <c r="U6" s="129" t="s">
        <v>592</v>
      </c>
      <c r="V6" s="129" t="s">
        <v>592</v>
      </c>
      <c r="W6" s="36"/>
      <c r="X6" s="129" t="s">
        <v>406</v>
      </c>
      <c r="Y6" s="129" t="s">
        <v>406</v>
      </c>
      <c r="Z6" s="129" t="s">
        <v>406</v>
      </c>
      <c r="AA6" s="136"/>
    </row>
    <row r="7" spans="1:28" s="16" customFormat="1" x14ac:dyDescent="0.25">
      <c r="A7" t="s">
        <v>164</v>
      </c>
      <c r="B7" t="s">
        <v>165</v>
      </c>
      <c r="C7" s="69" t="s">
        <v>282</v>
      </c>
      <c r="D7" s="131"/>
      <c r="E7" s="131"/>
      <c r="F7" s="131"/>
      <c r="H7" s="131" t="s">
        <v>295</v>
      </c>
      <c r="I7" s="131">
        <v>6</v>
      </c>
      <c r="J7" s="131">
        <v>6</v>
      </c>
      <c r="L7" s="131">
        <v>10</v>
      </c>
      <c r="M7" s="131">
        <v>10</v>
      </c>
      <c r="N7" s="131">
        <v>6</v>
      </c>
      <c r="P7" s="147"/>
      <c r="Q7" s="147"/>
      <c r="R7" s="130"/>
      <c r="S7" s="171"/>
      <c r="T7" s="131">
        <v>6</v>
      </c>
      <c r="U7" s="131">
        <v>10</v>
      </c>
      <c r="V7" s="131">
        <v>10</v>
      </c>
      <c r="X7" s="131">
        <v>6</v>
      </c>
      <c r="Y7" s="131">
        <v>4</v>
      </c>
      <c r="Z7" s="131">
        <v>2</v>
      </c>
      <c r="AA7" s="137">
        <f t="shared" ref="AA7:AA29" si="0">SUM(D7:Z7)</f>
        <v>76</v>
      </c>
      <c r="AB7" s="77" t="s">
        <v>630</v>
      </c>
    </row>
    <row r="8" spans="1:28" s="19" customFormat="1" x14ac:dyDescent="0.25">
      <c r="A8" s="16" t="s">
        <v>260</v>
      </c>
      <c r="B8" s="16" t="s">
        <v>261</v>
      </c>
      <c r="C8" s="16" t="s">
        <v>282</v>
      </c>
      <c r="D8" s="131"/>
      <c r="E8" s="131"/>
      <c r="F8" s="131"/>
      <c r="G8" s="16"/>
      <c r="H8" s="131"/>
      <c r="I8" s="131"/>
      <c r="J8" s="131"/>
      <c r="K8" s="16"/>
      <c r="L8" s="131"/>
      <c r="M8" s="131"/>
      <c r="N8" s="131"/>
      <c r="O8" s="16"/>
      <c r="P8" s="147"/>
      <c r="Q8" s="147"/>
      <c r="R8" s="130"/>
      <c r="S8" s="171"/>
      <c r="T8" s="131">
        <v>1.5</v>
      </c>
      <c r="U8" s="131">
        <v>3</v>
      </c>
      <c r="V8" s="131">
        <v>2</v>
      </c>
      <c r="W8" s="16"/>
      <c r="X8" s="131">
        <v>10</v>
      </c>
      <c r="Y8" s="131">
        <v>10</v>
      </c>
      <c r="Z8" s="131">
        <v>10</v>
      </c>
      <c r="AA8" s="137">
        <f t="shared" si="0"/>
        <v>36.5</v>
      </c>
      <c r="AB8" s="77" t="s">
        <v>631</v>
      </c>
    </row>
    <row r="9" spans="1:28" s="19" customFormat="1" x14ac:dyDescent="0.25">
      <c r="A9" s="16" t="s">
        <v>132</v>
      </c>
      <c r="B9" s="16" t="s">
        <v>570</v>
      </c>
      <c r="C9" s="16" t="s">
        <v>282</v>
      </c>
      <c r="D9" s="131">
        <v>10</v>
      </c>
      <c r="E9" s="131">
        <v>10</v>
      </c>
      <c r="F9" s="131">
        <v>10</v>
      </c>
      <c r="G9" s="16"/>
      <c r="H9" s="131"/>
      <c r="I9" s="131"/>
      <c r="J9" s="131"/>
      <c r="K9" s="16"/>
      <c r="L9" s="131"/>
      <c r="M9" s="131"/>
      <c r="N9" s="131"/>
      <c r="O9" s="16"/>
      <c r="P9" s="147"/>
      <c r="Q9" s="147"/>
      <c r="R9" s="130"/>
      <c r="S9" s="171"/>
      <c r="T9" s="131"/>
      <c r="U9" s="131"/>
      <c r="V9" s="131"/>
      <c r="W9" s="16"/>
      <c r="X9" s="131">
        <v>4</v>
      </c>
      <c r="Y9" s="131"/>
      <c r="Z9" s="131">
        <v>1.5</v>
      </c>
      <c r="AA9" s="137">
        <f t="shared" si="0"/>
        <v>35.5</v>
      </c>
      <c r="AB9" s="77" t="s">
        <v>16</v>
      </c>
    </row>
    <row r="10" spans="1:28" s="16" customFormat="1" x14ac:dyDescent="0.25">
      <c r="A10" s="16" t="s">
        <v>122</v>
      </c>
      <c r="B10" s="16" t="s">
        <v>123</v>
      </c>
      <c r="C10" s="16" t="s">
        <v>282</v>
      </c>
      <c r="D10" s="131"/>
      <c r="E10" s="131"/>
      <c r="F10" s="131"/>
      <c r="H10" s="132"/>
      <c r="I10" s="132"/>
      <c r="J10" s="132"/>
      <c r="L10" s="131">
        <v>4</v>
      </c>
      <c r="M10" s="131">
        <v>2</v>
      </c>
      <c r="N10" s="131">
        <v>10</v>
      </c>
      <c r="P10" s="147"/>
      <c r="Q10" s="147"/>
      <c r="R10" s="130"/>
      <c r="S10" s="171"/>
      <c r="T10" s="131">
        <v>3</v>
      </c>
      <c r="U10" s="131"/>
      <c r="V10" s="131">
        <v>6</v>
      </c>
      <c r="X10" s="131">
        <v>3</v>
      </c>
      <c r="Y10" s="131">
        <v>3</v>
      </c>
      <c r="Z10" s="131">
        <v>4</v>
      </c>
      <c r="AA10" s="137">
        <f t="shared" si="0"/>
        <v>35</v>
      </c>
      <c r="AB10" s="77" t="s">
        <v>17</v>
      </c>
    </row>
    <row r="11" spans="1:28" s="16" customFormat="1" x14ac:dyDescent="0.25">
      <c r="A11" s="16" t="s">
        <v>122</v>
      </c>
      <c r="B11" s="16" t="s">
        <v>307</v>
      </c>
      <c r="C11" s="16" t="s">
        <v>282</v>
      </c>
      <c r="D11" s="131"/>
      <c r="E11" s="131"/>
      <c r="F11" s="131"/>
      <c r="H11" s="132"/>
      <c r="I11" s="132"/>
      <c r="J11" s="132"/>
      <c r="L11" s="131">
        <v>3</v>
      </c>
      <c r="M11" s="131">
        <v>6</v>
      </c>
      <c r="N11" s="131">
        <v>3</v>
      </c>
      <c r="P11" s="147"/>
      <c r="Q11" s="147"/>
      <c r="R11" s="130"/>
      <c r="S11" s="171"/>
      <c r="T11" s="131">
        <v>4</v>
      </c>
      <c r="U11" s="131">
        <v>6</v>
      </c>
      <c r="V11" s="131">
        <v>4</v>
      </c>
      <c r="X11" s="131"/>
      <c r="Y11" s="131">
        <v>3</v>
      </c>
      <c r="Z11" s="131">
        <v>4</v>
      </c>
      <c r="AA11" s="137">
        <f t="shared" si="0"/>
        <v>33</v>
      </c>
      <c r="AB11" s="77" t="s">
        <v>18</v>
      </c>
    </row>
    <row r="12" spans="1:28" s="19" customFormat="1" x14ac:dyDescent="0.25">
      <c r="A12" s="16" t="s">
        <v>590</v>
      </c>
      <c r="B12" s="16" t="s">
        <v>591</v>
      </c>
      <c r="C12" s="16" t="s">
        <v>282</v>
      </c>
      <c r="D12" s="131"/>
      <c r="E12" s="131"/>
      <c r="F12" s="131"/>
      <c r="G12" s="16"/>
      <c r="H12" s="131"/>
      <c r="I12" s="131"/>
      <c r="J12" s="131"/>
      <c r="K12" s="16"/>
      <c r="L12" s="131"/>
      <c r="M12" s="131"/>
      <c r="N12" s="131"/>
      <c r="O12" s="16"/>
      <c r="P12" s="147"/>
      <c r="Q12" s="147"/>
      <c r="R12" s="130"/>
      <c r="S12" s="102"/>
      <c r="T12" s="131">
        <v>10</v>
      </c>
      <c r="U12" s="131">
        <v>4</v>
      </c>
      <c r="V12" s="131">
        <v>3</v>
      </c>
      <c r="W12" s="16"/>
      <c r="X12" s="131">
        <v>2</v>
      </c>
      <c r="Y12" s="131">
        <v>2</v>
      </c>
      <c r="Z12" s="131"/>
      <c r="AA12" s="137">
        <f t="shared" si="0"/>
        <v>21</v>
      </c>
      <c r="AB12" s="77" t="s">
        <v>19</v>
      </c>
    </row>
    <row r="13" spans="1:28" s="108" customFormat="1" x14ac:dyDescent="0.25">
      <c r="A13" s="16" t="s">
        <v>272</v>
      </c>
      <c r="B13" s="16" t="s">
        <v>273</v>
      </c>
      <c r="C13" s="64" t="s">
        <v>282</v>
      </c>
      <c r="D13" s="130"/>
      <c r="E13" s="130"/>
      <c r="F13" s="130"/>
      <c r="G13" s="28"/>
      <c r="H13" s="130"/>
      <c r="I13" s="130"/>
      <c r="J13" s="130"/>
      <c r="K13" s="65"/>
      <c r="L13" s="130">
        <v>6</v>
      </c>
      <c r="M13" s="130">
        <v>4</v>
      </c>
      <c r="N13" s="130">
        <v>4</v>
      </c>
      <c r="O13" s="65"/>
      <c r="P13" s="130"/>
      <c r="Q13" s="130"/>
      <c r="R13" s="130"/>
      <c r="S13" s="171"/>
      <c r="T13" s="130"/>
      <c r="U13" s="130"/>
      <c r="V13" s="130"/>
      <c r="W13" s="102"/>
      <c r="X13" s="130"/>
      <c r="Y13" s="130"/>
      <c r="Z13" s="130"/>
      <c r="AA13" s="137">
        <f t="shared" si="0"/>
        <v>14</v>
      </c>
      <c r="AB13" s="77"/>
    </row>
    <row r="14" spans="1:28" s="19" customFormat="1" x14ac:dyDescent="0.25">
      <c r="A14" s="108" t="s">
        <v>293</v>
      </c>
      <c r="B14" s="108" t="s">
        <v>294</v>
      </c>
      <c r="C14" s="108" t="s">
        <v>283</v>
      </c>
      <c r="D14" s="176"/>
      <c r="E14" s="176"/>
      <c r="F14" s="176"/>
      <c r="G14" s="108"/>
      <c r="H14" s="177">
        <v>10</v>
      </c>
      <c r="I14" s="177">
        <v>4</v>
      </c>
      <c r="J14" s="177">
        <v>10</v>
      </c>
      <c r="K14" s="108"/>
      <c r="L14" s="176"/>
      <c r="M14" s="176"/>
      <c r="N14" s="176"/>
      <c r="O14" s="108"/>
      <c r="P14" s="178"/>
      <c r="Q14" s="178"/>
      <c r="R14" s="179"/>
      <c r="S14" s="163"/>
      <c r="T14" s="176"/>
      <c r="U14" s="176"/>
      <c r="V14" s="176"/>
      <c r="W14" s="108"/>
      <c r="X14" s="176"/>
      <c r="Y14" s="176"/>
      <c r="Z14" s="176"/>
      <c r="AA14" s="180">
        <f t="shared" si="0"/>
        <v>24</v>
      </c>
      <c r="AB14" s="197"/>
    </row>
    <row r="15" spans="1:28" s="108" customFormat="1" x14ac:dyDescent="0.25">
      <c r="A15" s="108" t="s">
        <v>288</v>
      </c>
      <c r="B15" s="108" t="s">
        <v>289</v>
      </c>
      <c r="C15" s="108" t="s">
        <v>283</v>
      </c>
      <c r="D15" s="176">
        <v>3</v>
      </c>
      <c r="E15" s="176">
        <v>4</v>
      </c>
      <c r="F15" s="176">
        <v>2</v>
      </c>
      <c r="H15" s="176"/>
      <c r="I15" s="176"/>
      <c r="J15" s="176"/>
      <c r="L15" s="176"/>
      <c r="M15" s="176"/>
      <c r="N15" s="176"/>
      <c r="P15" s="178">
        <v>6</v>
      </c>
      <c r="Q15" s="178">
        <v>4</v>
      </c>
      <c r="R15" s="179">
        <v>4</v>
      </c>
      <c r="S15" s="163"/>
      <c r="T15" s="176"/>
      <c r="U15" s="176"/>
      <c r="V15" s="176"/>
      <c r="X15" s="176"/>
      <c r="Y15" s="176"/>
      <c r="Z15" s="176"/>
      <c r="AA15" s="180">
        <f t="shared" si="0"/>
        <v>23</v>
      </c>
      <c r="AB15" s="181"/>
    </row>
    <row r="16" spans="1:28" s="108" customFormat="1" x14ac:dyDescent="0.25">
      <c r="A16" s="108" t="s">
        <v>312</v>
      </c>
      <c r="B16" s="108" t="s">
        <v>313</v>
      </c>
      <c r="C16" s="108" t="s">
        <v>283</v>
      </c>
      <c r="D16" s="176"/>
      <c r="E16" s="176"/>
      <c r="F16" s="176"/>
      <c r="H16" s="176"/>
      <c r="I16" s="176"/>
      <c r="J16" s="176"/>
      <c r="L16" s="176"/>
      <c r="M16" s="176"/>
      <c r="N16" s="176"/>
      <c r="P16" s="178">
        <v>10</v>
      </c>
      <c r="Q16" s="178">
        <v>6</v>
      </c>
      <c r="R16" s="179">
        <v>6</v>
      </c>
      <c r="S16" s="163"/>
      <c r="T16" s="176"/>
      <c r="U16" s="176"/>
      <c r="V16" s="176"/>
      <c r="X16" s="176"/>
      <c r="Y16" s="176"/>
      <c r="Z16" s="176"/>
      <c r="AA16" s="180">
        <f t="shared" si="0"/>
        <v>22</v>
      </c>
      <c r="AB16" s="181"/>
    </row>
    <row r="17" spans="1:28" s="108" customFormat="1" x14ac:dyDescent="0.25">
      <c r="A17" s="108" t="s">
        <v>296</v>
      </c>
      <c r="B17" s="108" t="s">
        <v>297</v>
      </c>
      <c r="C17" s="108" t="s">
        <v>283</v>
      </c>
      <c r="D17" s="176"/>
      <c r="E17" s="176"/>
      <c r="F17" s="176"/>
      <c r="H17" s="177">
        <v>6</v>
      </c>
      <c r="I17" s="177">
        <v>10</v>
      </c>
      <c r="J17" s="177">
        <v>4</v>
      </c>
      <c r="L17" s="176"/>
      <c r="M17" s="176"/>
      <c r="N17" s="176"/>
      <c r="P17" s="178"/>
      <c r="Q17" s="178"/>
      <c r="R17" s="179"/>
      <c r="S17" s="163"/>
      <c r="T17" s="176"/>
      <c r="U17" s="176"/>
      <c r="V17" s="176"/>
      <c r="X17" s="176"/>
      <c r="Y17" s="176"/>
      <c r="Z17" s="176"/>
      <c r="AA17" s="180">
        <f t="shared" si="0"/>
        <v>20</v>
      </c>
      <c r="AB17" s="181"/>
    </row>
    <row r="18" spans="1:28" s="108" customFormat="1" x14ac:dyDescent="0.25">
      <c r="A18" s="108" t="s">
        <v>314</v>
      </c>
      <c r="B18" s="108" t="s">
        <v>315</v>
      </c>
      <c r="C18" s="108" t="s">
        <v>283</v>
      </c>
      <c r="D18" s="176"/>
      <c r="E18" s="176"/>
      <c r="F18" s="176"/>
      <c r="H18" s="176"/>
      <c r="I18" s="176"/>
      <c r="J18" s="176"/>
      <c r="L18" s="176"/>
      <c r="M18" s="176"/>
      <c r="N18" s="176"/>
      <c r="P18" s="178" t="s">
        <v>295</v>
      </c>
      <c r="Q18" s="178">
        <v>10</v>
      </c>
      <c r="R18" s="179">
        <v>10</v>
      </c>
      <c r="S18" s="163"/>
      <c r="T18" s="176"/>
      <c r="U18" s="176"/>
      <c r="V18" s="176"/>
      <c r="X18" s="176"/>
      <c r="Y18" s="176"/>
      <c r="Z18" s="176"/>
      <c r="AA18" s="180">
        <f t="shared" si="0"/>
        <v>20</v>
      </c>
      <c r="AB18" s="181"/>
    </row>
    <row r="19" spans="1:28" s="16" customFormat="1" x14ac:dyDescent="0.25">
      <c r="A19" s="108" t="s">
        <v>284</v>
      </c>
      <c r="B19" s="108" t="s">
        <v>285</v>
      </c>
      <c r="C19" s="108" t="s">
        <v>283</v>
      </c>
      <c r="D19" s="176">
        <v>6</v>
      </c>
      <c r="E19" s="176">
        <v>3</v>
      </c>
      <c r="F19" s="176">
        <v>4</v>
      </c>
      <c r="G19" s="108"/>
      <c r="H19" s="176"/>
      <c r="I19" s="176"/>
      <c r="J19" s="176"/>
      <c r="K19" s="108"/>
      <c r="L19" s="176"/>
      <c r="M19" s="176"/>
      <c r="N19" s="176"/>
      <c r="O19" s="108"/>
      <c r="P19" s="178"/>
      <c r="Q19" s="178"/>
      <c r="R19" s="179"/>
      <c r="S19" s="163"/>
      <c r="T19" s="176"/>
      <c r="U19" s="176"/>
      <c r="V19" s="176"/>
      <c r="W19" s="108"/>
      <c r="X19" s="176"/>
      <c r="Y19" s="176"/>
      <c r="Z19" s="176"/>
      <c r="AA19" s="180">
        <f t="shared" si="0"/>
        <v>13</v>
      </c>
      <c r="AB19" s="77"/>
    </row>
    <row r="20" spans="1:28" s="108" customFormat="1" x14ac:dyDescent="0.25">
      <c r="A20" s="108" t="s">
        <v>286</v>
      </c>
      <c r="B20" s="108" t="s">
        <v>287</v>
      </c>
      <c r="C20" s="108" t="s">
        <v>283</v>
      </c>
      <c r="D20" s="176">
        <v>4</v>
      </c>
      <c r="E20" s="176">
        <v>2</v>
      </c>
      <c r="F20" s="176">
        <v>6</v>
      </c>
      <c r="H20" s="176"/>
      <c r="I20" s="176"/>
      <c r="J20" s="176"/>
      <c r="L20" s="176"/>
      <c r="M20" s="176"/>
      <c r="N20" s="176"/>
      <c r="P20" s="178"/>
      <c r="Q20" s="178"/>
      <c r="R20" s="179"/>
      <c r="S20" s="163"/>
      <c r="T20" s="176"/>
      <c r="U20" s="176"/>
      <c r="V20" s="176"/>
      <c r="X20" s="176"/>
      <c r="Y20" s="176"/>
      <c r="Z20" s="176"/>
      <c r="AA20" s="180">
        <f t="shared" si="0"/>
        <v>12</v>
      </c>
      <c r="AB20" s="181"/>
    </row>
    <row r="21" spans="1:28" s="108" customFormat="1" x14ac:dyDescent="0.25">
      <c r="A21" s="108" t="s">
        <v>290</v>
      </c>
      <c r="B21" s="108" t="s">
        <v>180</v>
      </c>
      <c r="C21" s="108" t="s">
        <v>283</v>
      </c>
      <c r="D21" s="176">
        <v>2</v>
      </c>
      <c r="E21" s="176">
        <v>6</v>
      </c>
      <c r="F21" s="176">
        <v>3</v>
      </c>
      <c r="H21" s="176"/>
      <c r="I21" s="176"/>
      <c r="J21" s="176"/>
      <c r="L21" s="176"/>
      <c r="M21" s="176"/>
      <c r="N21" s="176"/>
      <c r="P21" s="178"/>
      <c r="Q21" s="178"/>
      <c r="R21" s="179"/>
      <c r="S21" s="163"/>
      <c r="T21" s="176"/>
      <c r="U21" s="176"/>
      <c r="V21" s="176"/>
      <c r="X21" s="176"/>
      <c r="Y21" s="176"/>
      <c r="Z21" s="176"/>
      <c r="AA21" s="180">
        <f t="shared" si="0"/>
        <v>11</v>
      </c>
      <c r="AB21" s="181"/>
    </row>
    <row r="22" spans="1:28" s="108" customFormat="1" x14ac:dyDescent="0.25">
      <c r="A22" s="19" t="s">
        <v>629</v>
      </c>
      <c r="B22" s="19" t="s">
        <v>315</v>
      </c>
      <c r="C22" s="19" t="s">
        <v>283</v>
      </c>
      <c r="D22" s="193"/>
      <c r="E22" s="193"/>
      <c r="F22" s="193"/>
      <c r="G22" s="19"/>
      <c r="H22" s="193"/>
      <c r="I22" s="193"/>
      <c r="J22" s="193"/>
      <c r="K22" s="19"/>
      <c r="L22" s="193"/>
      <c r="M22" s="193"/>
      <c r="N22" s="193"/>
      <c r="O22" s="19"/>
      <c r="P22" s="194"/>
      <c r="Q22" s="194"/>
      <c r="R22" s="195"/>
      <c r="S22" s="103"/>
      <c r="T22" s="193"/>
      <c r="U22" s="193"/>
      <c r="V22" s="193"/>
      <c r="W22" s="19"/>
      <c r="X22" s="193">
        <v>1.5</v>
      </c>
      <c r="Y22" s="193">
        <v>6</v>
      </c>
      <c r="Z22" s="193">
        <v>3</v>
      </c>
      <c r="AA22" s="196">
        <f t="shared" si="0"/>
        <v>10.5</v>
      </c>
      <c r="AB22" s="181"/>
    </row>
    <row r="23" spans="1:28" s="108" customFormat="1" x14ac:dyDescent="0.25">
      <c r="A23" s="108" t="s">
        <v>308</v>
      </c>
      <c r="B23" s="108" t="s">
        <v>309</v>
      </c>
      <c r="C23" s="108" t="s">
        <v>283</v>
      </c>
      <c r="D23" s="176"/>
      <c r="E23" s="176"/>
      <c r="F23" s="176"/>
      <c r="H23" s="182"/>
      <c r="I23" s="182"/>
      <c r="J23" s="182"/>
      <c r="L23" s="176">
        <v>2</v>
      </c>
      <c r="M23" s="176">
        <v>3</v>
      </c>
      <c r="N23" s="176">
        <v>2</v>
      </c>
      <c r="P23" s="178"/>
      <c r="Q23" s="178"/>
      <c r="R23" s="179"/>
      <c r="S23" s="163"/>
      <c r="T23" s="176"/>
      <c r="U23" s="176"/>
      <c r="V23" s="176"/>
      <c r="X23" s="176"/>
      <c r="Y23" s="176"/>
      <c r="Z23" s="176"/>
      <c r="AA23" s="180">
        <f t="shared" si="0"/>
        <v>7</v>
      </c>
      <c r="AB23" s="181"/>
    </row>
    <row r="24" spans="1:28" s="108" customFormat="1" x14ac:dyDescent="0.25">
      <c r="A24" s="108" t="s">
        <v>305</v>
      </c>
      <c r="B24" s="108" t="s">
        <v>306</v>
      </c>
      <c r="C24" s="108" t="s">
        <v>283</v>
      </c>
      <c r="D24" s="176"/>
      <c r="E24" s="176"/>
      <c r="F24" s="176"/>
      <c r="H24" s="182" t="s">
        <v>295</v>
      </c>
      <c r="I24" s="183">
        <v>3</v>
      </c>
      <c r="J24" s="183">
        <v>3</v>
      </c>
      <c r="L24" s="176"/>
      <c r="M24" s="176"/>
      <c r="N24" s="176"/>
      <c r="P24" s="178"/>
      <c r="Q24" s="178"/>
      <c r="R24" s="179"/>
      <c r="S24" s="163"/>
      <c r="T24" s="176"/>
      <c r="U24" s="176"/>
      <c r="V24" s="176"/>
      <c r="X24" s="176"/>
      <c r="Y24" s="176"/>
      <c r="Z24" s="176"/>
      <c r="AA24" s="180">
        <f t="shared" si="0"/>
        <v>6</v>
      </c>
      <c r="AB24" s="181"/>
    </row>
    <row r="25" spans="1:28" s="108" customFormat="1" x14ac:dyDescent="0.25">
      <c r="A25" s="108" t="s">
        <v>298</v>
      </c>
      <c r="B25" s="108" t="s">
        <v>299</v>
      </c>
      <c r="C25" s="108" t="s">
        <v>283</v>
      </c>
      <c r="D25" s="176"/>
      <c r="E25" s="176"/>
      <c r="F25" s="176"/>
      <c r="H25" s="177">
        <v>4</v>
      </c>
      <c r="I25" s="177" t="s">
        <v>295</v>
      </c>
      <c r="J25" s="177">
        <v>1.5</v>
      </c>
      <c r="L25" s="176"/>
      <c r="M25" s="176"/>
      <c r="N25" s="176"/>
      <c r="P25" s="178"/>
      <c r="Q25" s="178"/>
      <c r="R25" s="179"/>
      <c r="S25" s="163"/>
      <c r="T25" s="176"/>
      <c r="U25" s="176"/>
      <c r="V25" s="176"/>
      <c r="X25" s="176"/>
      <c r="Y25" s="176"/>
      <c r="Z25" s="176"/>
      <c r="AA25" s="180">
        <f t="shared" si="0"/>
        <v>5.5</v>
      </c>
      <c r="AB25" s="181"/>
    </row>
    <row r="26" spans="1:28" s="108" customFormat="1" x14ac:dyDescent="0.25">
      <c r="A26" s="108" t="s">
        <v>304</v>
      </c>
      <c r="B26" s="108" t="s">
        <v>131</v>
      </c>
      <c r="C26" s="108" t="s">
        <v>283</v>
      </c>
      <c r="D26" s="176"/>
      <c r="E26" s="176"/>
      <c r="F26" s="176"/>
      <c r="H26" s="184">
        <v>1.5</v>
      </c>
      <c r="I26" s="184">
        <v>1.5</v>
      </c>
      <c r="J26" s="185">
        <v>2</v>
      </c>
      <c r="L26" s="176"/>
      <c r="M26" s="176"/>
      <c r="N26" s="176"/>
      <c r="P26" s="178"/>
      <c r="Q26" s="178"/>
      <c r="R26" s="179"/>
      <c r="S26" s="163"/>
      <c r="T26" s="176"/>
      <c r="U26" s="176"/>
      <c r="V26" s="176"/>
      <c r="X26" s="176"/>
      <c r="Y26" s="176"/>
      <c r="Z26" s="176"/>
      <c r="AA26" s="180">
        <f t="shared" si="0"/>
        <v>5</v>
      </c>
      <c r="AB26" s="181"/>
    </row>
    <row r="27" spans="1:28" s="108" customFormat="1" x14ac:dyDescent="0.25">
      <c r="A27" s="108" t="s">
        <v>302</v>
      </c>
      <c r="B27" s="108" t="s">
        <v>303</v>
      </c>
      <c r="C27" s="108" t="s">
        <v>283</v>
      </c>
      <c r="D27" s="176"/>
      <c r="E27" s="176"/>
      <c r="F27" s="176"/>
      <c r="H27" s="177">
        <v>2</v>
      </c>
      <c r="I27" s="177">
        <v>2</v>
      </c>
      <c r="J27" s="177" t="s">
        <v>295</v>
      </c>
      <c r="L27" s="176"/>
      <c r="M27" s="176"/>
      <c r="N27" s="176"/>
      <c r="P27" s="178"/>
      <c r="Q27" s="178"/>
      <c r="R27" s="179"/>
      <c r="S27" s="163"/>
      <c r="T27" s="176"/>
      <c r="U27" s="176"/>
      <c r="V27" s="176"/>
      <c r="X27" s="176"/>
      <c r="Y27" s="176"/>
      <c r="Z27" s="176"/>
      <c r="AA27" s="180">
        <f t="shared" si="0"/>
        <v>4</v>
      </c>
      <c r="AB27" s="181"/>
    </row>
    <row r="28" spans="1:28" s="108" customFormat="1" x14ac:dyDescent="0.25">
      <c r="A28" s="108" t="s">
        <v>300</v>
      </c>
      <c r="B28" s="108" t="s">
        <v>301</v>
      </c>
      <c r="C28" s="108" t="s">
        <v>283</v>
      </c>
      <c r="D28" s="176"/>
      <c r="E28" s="176"/>
      <c r="F28" s="176"/>
      <c r="H28" s="177">
        <v>3</v>
      </c>
      <c r="I28" s="177" t="s">
        <v>295</v>
      </c>
      <c r="J28" s="177" t="s">
        <v>295</v>
      </c>
      <c r="L28" s="176"/>
      <c r="M28" s="176"/>
      <c r="N28" s="176"/>
      <c r="P28" s="178"/>
      <c r="Q28" s="178"/>
      <c r="R28" s="179"/>
      <c r="S28" s="163"/>
      <c r="T28" s="176"/>
      <c r="U28" s="176"/>
      <c r="V28" s="176"/>
      <c r="X28" s="176"/>
      <c r="Y28" s="176"/>
      <c r="Z28" s="176"/>
      <c r="AA28" s="180">
        <f t="shared" si="0"/>
        <v>3</v>
      </c>
      <c r="AB28" s="181"/>
    </row>
    <row r="29" spans="1:28" s="108" customFormat="1" x14ac:dyDescent="0.25">
      <c r="A29" s="108" t="s">
        <v>204</v>
      </c>
      <c r="B29" s="108" t="s">
        <v>593</v>
      </c>
      <c r="C29" s="108" t="s">
        <v>283</v>
      </c>
      <c r="D29" s="176"/>
      <c r="E29" s="176"/>
      <c r="F29" s="176"/>
      <c r="H29" s="176"/>
      <c r="I29" s="176"/>
      <c r="J29" s="176"/>
      <c r="L29" s="176"/>
      <c r="M29" s="176"/>
      <c r="N29" s="176"/>
      <c r="P29" s="178"/>
      <c r="Q29" s="178"/>
      <c r="R29" s="179"/>
      <c r="S29" s="163"/>
      <c r="T29" s="176">
        <v>2</v>
      </c>
      <c r="U29" s="176"/>
      <c r="V29" s="176"/>
      <c r="X29" s="176"/>
      <c r="Y29" s="176"/>
      <c r="Z29" s="176"/>
      <c r="AA29" s="180">
        <f t="shared" si="0"/>
        <v>2</v>
      </c>
      <c r="AB29" s="181"/>
    </row>
    <row r="30" spans="1:28" s="16" customFormat="1" x14ac:dyDescent="0.25">
      <c r="D30" s="131"/>
      <c r="E30" s="131"/>
      <c r="F30" s="131"/>
      <c r="H30" s="131"/>
      <c r="I30" s="131"/>
      <c r="J30" s="131"/>
      <c r="L30" s="131"/>
      <c r="M30" s="131"/>
      <c r="N30" s="131"/>
      <c r="P30" s="147"/>
      <c r="Q30" s="147"/>
      <c r="R30" s="130"/>
      <c r="S30" s="171"/>
      <c r="T30" s="131"/>
      <c r="U30" s="131"/>
      <c r="V30" s="131"/>
      <c r="X30" s="131"/>
      <c r="Y30" s="131"/>
      <c r="Z30" s="131"/>
      <c r="AA30" s="137"/>
      <c r="AB30" s="77"/>
    </row>
    <row r="31" spans="1:28" s="16" customFormat="1" x14ac:dyDescent="0.25">
      <c r="D31" s="131"/>
      <c r="E31" s="131"/>
      <c r="F31" s="131"/>
      <c r="H31" s="131"/>
      <c r="I31" s="131"/>
      <c r="J31" s="131"/>
      <c r="L31" s="131"/>
      <c r="M31" s="131"/>
      <c r="N31" s="131"/>
      <c r="P31" s="147"/>
      <c r="Q31" s="147"/>
      <c r="R31" s="130"/>
      <c r="S31" s="171"/>
      <c r="T31" s="131"/>
      <c r="U31" s="131"/>
      <c r="V31" s="131"/>
      <c r="X31" s="131"/>
      <c r="Y31" s="131"/>
      <c r="Z31" s="131"/>
      <c r="AA31" s="137"/>
      <c r="AB31" s="77"/>
    </row>
    <row r="32" spans="1:28" s="16" customFormat="1" x14ac:dyDescent="0.25">
      <c r="D32" s="131"/>
      <c r="E32" s="131"/>
      <c r="F32" s="131"/>
      <c r="H32" s="131"/>
      <c r="I32" s="131"/>
      <c r="J32" s="131"/>
      <c r="L32" s="131"/>
      <c r="M32" s="131"/>
      <c r="N32" s="131"/>
      <c r="P32" s="147"/>
      <c r="Q32" s="147"/>
      <c r="R32" s="130"/>
      <c r="S32" s="171"/>
      <c r="T32" s="131"/>
      <c r="U32" s="131"/>
      <c r="V32" s="131"/>
      <c r="X32" s="131"/>
      <c r="Y32" s="131"/>
      <c r="Z32" s="131"/>
      <c r="AA32" s="137"/>
      <c r="AB32" s="77"/>
    </row>
    <row r="33" spans="4:28" s="16" customFormat="1" x14ac:dyDescent="0.25">
      <c r="D33" s="131"/>
      <c r="E33" s="131"/>
      <c r="F33" s="131"/>
      <c r="H33" s="131"/>
      <c r="I33" s="131"/>
      <c r="J33" s="131"/>
      <c r="L33" s="131"/>
      <c r="M33" s="131"/>
      <c r="N33" s="131"/>
      <c r="P33" s="147"/>
      <c r="Q33" s="147"/>
      <c r="R33" s="130"/>
      <c r="S33" s="171"/>
      <c r="T33" s="131"/>
      <c r="U33" s="131"/>
      <c r="V33" s="131"/>
      <c r="X33" s="131"/>
      <c r="Y33" s="131"/>
      <c r="Z33" s="131"/>
      <c r="AA33" s="137"/>
      <c r="AB33" s="77"/>
    </row>
    <row r="34" spans="4:28" s="16" customFormat="1" x14ac:dyDescent="0.25">
      <c r="D34" s="131"/>
      <c r="E34" s="131"/>
      <c r="F34" s="131"/>
      <c r="H34" s="131"/>
      <c r="I34" s="131"/>
      <c r="J34" s="131"/>
      <c r="L34" s="131"/>
      <c r="M34" s="131"/>
      <c r="N34" s="131"/>
      <c r="P34" s="147"/>
      <c r="Q34" s="147"/>
      <c r="R34" s="130"/>
      <c r="S34" s="171"/>
      <c r="T34" s="131"/>
      <c r="U34" s="131"/>
      <c r="V34" s="131"/>
      <c r="X34" s="131"/>
      <c r="Y34" s="131"/>
      <c r="Z34" s="131"/>
      <c r="AA34" s="137"/>
      <c r="AB34" s="77"/>
    </row>
    <row r="35" spans="4:28" s="16" customFormat="1" x14ac:dyDescent="0.25">
      <c r="D35" s="131"/>
      <c r="E35" s="131"/>
      <c r="F35" s="131"/>
      <c r="H35" s="131"/>
      <c r="I35" s="131"/>
      <c r="J35" s="131"/>
      <c r="L35" s="131"/>
      <c r="M35" s="131"/>
      <c r="N35" s="131"/>
      <c r="P35" s="147"/>
      <c r="Q35" s="147"/>
      <c r="R35" s="130"/>
      <c r="S35" s="171"/>
      <c r="T35" s="131"/>
      <c r="U35" s="131"/>
      <c r="V35" s="131"/>
      <c r="X35" s="131"/>
      <c r="Y35" s="131"/>
      <c r="Z35" s="131"/>
      <c r="AA35" s="137"/>
      <c r="AB35" s="77"/>
    </row>
    <row r="36" spans="4:28" s="16" customFormat="1" x14ac:dyDescent="0.25">
      <c r="D36" s="131"/>
      <c r="E36" s="131"/>
      <c r="F36" s="131"/>
      <c r="H36" s="131"/>
      <c r="I36" s="131"/>
      <c r="J36" s="131"/>
      <c r="L36" s="131"/>
      <c r="M36" s="131"/>
      <c r="N36" s="131"/>
      <c r="P36" s="147"/>
      <c r="Q36" s="147"/>
      <c r="R36" s="130"/>
      <c r="S36" s="171"/>
      <c r="T36" s="131"/>
      <c r="U36" s="131"/>
      <c r="V36" s="131"/>
      <c r="X36" s="131"/>
      <c r="Y36" s="131"/>
      <c r="Z36" s="131"/>
      <c r="AA36" s="137"/>
      <c r="AB36" s="77"/>
    </row>
    <row r="37" spans="4:28" s="16" customFormat="1" x14ac:dyDescent="0.25">
      <c r="D37" s="131"/>
      <c r="E37" s="131"/>
      <c r="F37" s="131"/>
      <c r="H37" s="131"/>
      <c r="I37" s="131"/>
      <c r="J37" s="131"/>
      <c r="L37" s="131"/>
      <c r="M37" s="131"/>
      <c r="N37" s="131"/>
      <c r="P37" s="147"/>
      <c r="Q37" s="147"/>
      <c r="R37" s="130"/>
      <c r="S37" s="171"/>
      <c r="T37" s="131"/>
      <c r="U37" s="131"/>
      <c r="V37" s="131"/>
      <c r="X37" s="131"/>
      <c r="Y37" s="131"/>
      <c r="Z37" s="131"/>
      <c r="AA37" s="137"/>
      <c r="AB37" s="77"/>
    </row>
    <row r="38" spans="4:28" s="16" customFormat="1" x14ac:dyDescent="0.25">
      <c r="D38" s="131"/>
      <c r="E38" s="131"/>
      <c r="F38" s="131"/>
      <c r="H38" s="131"/>
      <c r="I38" s="131"/>
      <c r="J38" s="131"/>
      <c r="L38" s="131"/>
      <c r="M38" s="131"/>
      <c r="N38" s="131"/>
      <c r="P38" s="147"/>
      <c r="Q38" s="147"/>
      <c r="R38" s="130"/>
      <c r="S38" s="171"/>
      <c r="T38" s="131"/>
      <c r="U38" s="131"/>
      <c r="V38" s="131"/>
      <c r="X38" s="131"/>
      <c r="Y38" s="131"/>
      <c r="Z38" s="131"/>
      <c r="AA38" s="137"/>
      <c r="AB38" s="77"/>
    </row>
    <row r="39" spans="4:28" s="16" customFormat="1" x14ac:dyDescent="0.25">
      <c r="D39" s="131"/>
      <c r="E39" s="131"/>
      <c r="F39" s="131"/>
      <c r="H39" s="131"/>
      <c r="I39" s="131"/>
      <c r="J39" s="131"/>
      <c r="L39" s="131"/>
      <c r="M39" s="131"/>
      <c r="N39" s="131"/>
      <c r="P39" s="147"/>
      <c r="Q39" s="147"/>
      <c r="R39" s="130"/>
      <c r="S39" s="171"/>
      <c r="T39" s="131"/>
      <c r="U39" s="131"/>
      <c r="V39" s="131"/>
      <c r="X39" s="131"/>
      <c r="Y39" s="131"/>
      <c r="Z39" s="131"/>
      <c r="AA39" s="137"/>
      <c r="AB39" s="77"/>
    </row>
    <row r="40" spans="4:28" s="16" customFormat="1" x14ac:dyDescent="0.25">
      <c r="D40" s="131"/>
      <c r="E40" s="131"/>
      <c r="F40" s="131"/>
      <c r="H40" s="131"/>
      <c r="I40" s="131"/>
      <c r="J40" s="131"/>
      <c r="L40" s="131"/>
      <c r="M40" s="131"/>
      <c r="N40" s="131"/>
      <c r="P40" s="147"/>
      <c r="Q40" s="147"/>
      <c r="R40" s="130"/>
      <c r="S40" s="171"/>
      <c r="T40" s="131"/>
      <c r="U40" s="131"/>
      <c r="V40" s="131"/>
      <c r="X40" s="131"/>
      <c r="Y40" s="131"/>
      <c r="Z40" s="131"/>
      <c r="AA40" s="137"/>
      <c r="AB40" s="77"/>
    </row>
    <row r="41" spans="4:28" s="16" customFormat="1" x14ac:dyDescent="0.25">
      <c r="D41" s="131"/>
      <c r="E41" s="131"/>
      <c r="F41" s="131"/>
      <c r="H41" s="131"/>
      <c r="I41" s="131"/>
      <c r="J41" s="131"/>
      <c r="L41" s="131"/>
      <c r="M41" s="131"/>
      <c r="N41" s="131"/>
      <c r="P41" s="147"/>
      <c r="Q41" s="147"/>
      <c r="R41" s="130"/>
      <c r="S41" s="171"/>
      <c r="T41" s="131"/>
      <c r="U41" s="131"/>
      <c r="V41" s="131"/>
      <c r="X41" s="131"/>
      <c r="Y41" s="131"/>
      <c r="Z41" s="131"/>
      <c r="AA41" s="137"/>
      <c r="AB41" s="77"/>
    </row>
    <row r="42" spans="4:28" s="16" customFormat="1" x14ac:dyDescent="0.25">
      <c r="D42" s="131"/>
      <c r="E42" s="131"/>
      <c r="F42" s="131"/>
      <c r="H42" s="131"/>
      <c r="I42" s="131"/>
      <c r="J42" s="131"/>
      <c r="L42" s="131"/>
      <c r="M42" s="131"/>
      <c r="N42" s="131"/>
      <c r="P42" s="147"/>
      <c r="Q42" s="147"/>
      <c r="R42" s="130"/>
      <c r="S42" s="171"/>
      <c r="T42" s="131"/>
      <c r="U42" s="131"/>
      <c r="V42" s="131"/>
      <c r="X42" s="131"/>
      <c r="Y42" s="131"/>
      <c r="Z42" s="131"/>
      <c r="AA42" s="137"/>
      <c r="AB42" s="77"/>
    </row>
    <row r="43" spans="4:28" s="16" customFormat="1" x14ac:dyDescent="0.25">
      <c r="D43" s="131"/>
      <c r="E43" s="131"/>
      <c r="F43" s="131"/>
      <c r="H43" s="131"/>
      <c r="I43" s="131"/>
      <c r="J43" s="131"/>
      <c r="L43" s="131"/>
      <c r="M43" s="131"/>
      <c r="N43" s="131"/>
      <c r="P43" s="147"/>
      <c r="Q43" s="147"/>
      <c r="R43" s="130"/>
      <c r="S43" s="171"/>
      <c r="T43" s="131"/>
      <c r="U43" s="131"/>
      <c r="V43" s="131"/>
      <c r="X43" s="131"/>
      <c r="Y43" s="131"/>
      <c r="Z43" s="131"/>
      <c r="AA43" s="137"/>
      <c r="AB43" s="77"/>
    </row>
    <row r="44" spans="4:28" s="16" customFormat="1" x14ac:dyDescent="0.25">
      <c r="D44" s="131"/>
      <c r="E44" s="131"/>
      <c r="F44" s="131"/>
      <c r="H44" s="131"/>
      <c r="I44" s="131"/>
      <c r="J44" s="131"/>
      <c r="L44" s="131"/>
      <c r="M44" s="131"/>
      <c r="N44" s="131"/>
      <c r="P44" s="147"/>
      <c r="Q44" s="147"/>
      <c r="R44" s="130"/>
      <c r="S44" s="171"/>
      <c r="T44" s="131"/>
      <c r="U44" s="131"/>
      <c r="V44" s="131"/>
      <c r="X44" s="131"/>
      <c r="Y44" s="131"/>
      <c r="Z44" s="131"/>
      <c r="AA44" s="137"/>
      <c r="AB44" s="77"/>
    </row>
    <row r="45" spans="4:28" s="16" customFormat="1" x14ac:dyDescent="0.25">
      <c r="D45" s="131"/>
      <c r="E45" s="131"/>
      <c r="F45" s="131"/>
      <c r="H45" s="131"/>
      <c r="I45" s="131"/>
      <c r="J45" s="131"/>
      <c r="L45" s="131"/>
      <c r="M45" s="131"/>
      <c r="N45" s="131"/>
      <c r="P45" s="147"/>
      <c r="Q45" s="147"/>
      <c r="R45" s="130"/>
      <c r="S45" s="171"/>
      <c r="T45" s="131"/>
      <c r="U45" s="131"/>
      <c r="V45" s="131"/>
      <c r="X45" s="131"/>
      <c r="Y45" s="131"/>
      <c r="Z45" s="131"/>
      <c r="AA45" s="137"/>
      <c r="AB45" s="77"/>
    </row>
    <row r="46" spans="4:28" s="16" customFormat="1" x14ac:dyDescent="0.25">
      <c r="D46" s="131"/>
      <c r="E46" s="131"/>
      <c r="F46" s="131"/>
      <c r="H46" s="131"/>
      <c r="I46" s="131"/>
      <c r="J46" s="131"/>
      <c r="L46" s="131"/>
      <c r="M46" s="131"/>
      <c r="N46" s="131"/>
      <c r="P46" s="147"/>
      <c r="Q46" s="147"/>
      <c r="R46" s="130"/>
      <c r="S46" s="171"/>
      <c r="T46" s="131"/>
      <c r="U46" s="131"/>
      <c r="V46" s="131"/>
      <c r="X46" s="131"/>
      <c r="Y46" s="131"/>
      <c r="Z46" s="131"/>
      <c r="AA46" s="137"/>
      <c r="AB46" s="77"/>
    </row>
    <row r="47" spans="4:28" s="16" customFormat="1" x14ac:dyDescent="0.25">
      <c r="D47" s="131"/>
      <c r="E47" s="131"/>
      <c r="F47" s="131"/>
      <c r="H47" s="131"/>
      <c r="I47" s="131"/>
      <c r="J47" s="131"/>
      <c r="L47" s="131"/>
      <c r="M47" s="131"/>
      <c r="N47" s="131"/>
      <c r="P47" s="147"/>
      <c r="Q47" s="147"/>
      <c r="R47" s="130"/>
      <c r="S47" s="171"/>
      <c r="T47" s="131"/>
      <c r="U47" s="131"/>
      <c r="V47" s="131"/>
      <c r="X47" s="131"/>
      <c r="Y47" s="131"/>
      <c r="Z47" s="131"/>
      <c r="AA47" s="137"/>
      <c r="AB47" s="77"/>
    </row>
    <row r="48" spans="4:28" s="16" customFormat="1" x14ac:dyDescent="0.25">
      <c r="D48" s="131"/>
      <c r="E48" s="131"/>
      <c r="F48" s="131"/>
      <c r="H48" s="131"/>
      <c r="I48" s="131"/>
      <c r="J48" s="131"/>
      <c r="L48" s="131"/>
      <c r="M48" s="131"/>
      <c r="N48" s="131"/>
      <c r="P48" s="147"/>
      <c r="Q48" s="147"/>
      <c r="R48" s="130"/>
      <c r="S48" s="171"/>
      <c r="T48" s="131"/>
      <c r="U48" s="131"/>
      <c r="V48" s="131"/>
      <c r="X48" s="131"/>
      <c r="Y48" s="131"/>
      <c r="Z48" s="131"/>
      <c r="AA48" s="137"/>
      <c r="AB48" s="77"/>
    </row>
    <row r="49" spans="4:28" s="16" customFormat="1" x14ac:dyDescent="0.25">
      <c r="D49" s="131"/>
      <c r="E49" s="131"/>
      <c r="F49" s="131"/>
      <c r="H49" s="131"/>
      <c r="I49" s="131"/>
      <c r="J49" s="131"/>
      <c r="L49" s="131"/>
      <c r="M49" s="131"/>
      <c r="N49" s="131"/>
      <c r="P49" s="147"/>
      <c r="Q49" s="147"/>
      <c r="R49" s="130"/>
      <c r="S49" s="171"/>
      <c r="T49" s="131"/>
      <c r="U49" s="131"/>
      <c r="V49" s="131"/>
      <c r="X49" s="131"/>
      <c r="Y49" s="131"/>
      <c r="Z49" s="131"/>
      <c r="AA49" s="137"/>
      <c r="AB49" s="77"/>
    </row>
    <row r="50" spans="4:28" s="16" customFormat="1" x14ac:dyDescent="0.25">
      <c r="D50" s="131"/>
      <c r="E50" s="131"/>
      <c r="F50" s="131"/>
      <c r="H50" s="131"/>
      <c r="I50" s="131"/>
      <c r="J50" s="131"/>
      <c r="L50" s="131"/>
      <c r="M50" s="131"/>
      <c r="N50" s="131"/>
      <c r="P50" s="147"/>
      <c r="Q50" s="147"/>
      <c r="R50" s="130"/>
      <c r="S50" s="171"/>
      <c r="T50" s="131"/>
      <c r="U50" s="131"/>
      <c r="V50" s="131"/>
      <c r="X50" s="131"/>
      <c r="Y50" s="131"/>
      <c r="Z50" s="131"/>
      <c r="AA50" s="137"/>
      <c r="AB50" s="77"/>
    </row>
    <row r="51" spans="4:28" s="16" customFormat="1" x14ac:dyDescent="0.25">
      <c r="D51" s="131"/>
      <c r="E51" s="131"/>
      <c r="F51" s="131"/>
      <c r="H51" s="131"/>
      <c r="I51" s="131"/>
      <c r="J51" s="131"/>
      <c r="L51" s="131"/>
      <c r="M51" s="131"/>
      <c r="N51" s="131"/>
      <c r="P51" s="147"/>
      <c r="Q51" s="147"/>
      <c r="R51" s="130"/>
      <c r="S51" s="171"/>
      <c r="T51" s="131"/>
      <c r="U51" s="131"/>
      <c r="V51" s="131"/>
      <c r="X51" s="131"/>
      <c r="Y51" s="131"/>
      <c r="Z51" s="131"/>
      <c r="AA51" s="137"/>
      <c r="AB51" s="77"/>
    </row>
    <row r="52" spans="4:28" s="16" customFormat="1" x14ac:dyDescent="0.25">
      <c r="D52" s="131"/>
      <c r="E52" s="131"/>
      <c r="F52" s="131"/>
      <c r="H52" s="131"/>
      <c r="I52" s="131"/>
      <c r="J52" s="131"/>
      <c r="L52" s="131"/>
      <c r="M52" s="131"/>
      <c r="N52" s="131"/>
      <c r="P52" s="147"/>
      <c r="Q52" s="147"/>
      <c r="R52" s="130"/>
      <c r="S52" s="171"/>
      <c r="T52" s="131"/>
      <c r="U52" s="131"/>
      <c r="V52" s="131"/>
      <c r="X52" s="131"/>
      <c r="Y52" s="131"/>
      <c r="Z52" s="131"/>
      <c r="AA52" s="137"/>
      <c r="AB52" s="77"/>
    </row>
    <row r="53" spans="4:28" s="16" customFormat="1" x14ac:dyDescent="0.25">
      <c r="D53" s="131"/>
      <c r="E53" s="131"/>
      <c r="F53" s="131"/>
      <c r="H53" s="131"/>
      <c r="I53" s="131"/>
      <c r="J53" s="131"/>
      <c r="L53" s="131"/>
      <c r="M53" s="131"/>
      <c r="N53" s="131"/>
      <c r="P53" s="147"/>
      <c r="Q53" s="147"/>
      <c r="R53" s="130"/>
      <c r="S53" s="171"/>
      <c r="T53" s="131"/>
      <c r="U53" s="131"/>
      <c r="V53" s="131"/>
      <c r="X53" s="131"/>
      <c r="Y53" s="131"/>
      <c r="Z53" s="131"/>
      <c r="AA53" s="137"/>
      <c r="AB53" s="77"/>
    </row>
    <row r="54" spans="4:28" s="16" customFormat="1" x14ac:dyDescent="0.25">
      <c r="D54" s="131"/>
      <c r="E54" s="131"/>
      <c r="F54" s="131"/>
      <c r="H54" s="131"/>
      <c r="I54" s="131"/>
      <c r="J54" s="131"/>
      <c r="L54" s="131"/>
      <c r="M54" s="131"/>
      <c r="N54" s="131"/>
      <c r="P54" s="147"/>
      <c r="Q54" s="147"/>
      <c r="R54" s="130"/>
      <c r="S54" s="171"/>
      <c r="T54" s="131"/>
      <c r="U54" s="131"/>
      <c r="V54" s="131"/>
      <c r="X54" s="131"/>
      <c r="Y54" s="131"/>
      <c r="Z54" s="131"/>
      <c r="AA54" s="137"/>
      <c r="AB54" s="77"/>
    </row>
    <row r="55" spans="4:28" s="16" customFormat="1" x14ac:dyDescent="0.25">
      <c r="D55" s="131"/>
      <c r="E55" s="131"/>
      <c r="F55" s="131"/>
      <c r="H55" s="131"/>
      <c r="I55" s="131"/>
      <c r="J55" s="131"/>
      <c r="L55" s="131"/>
      <c r="M55" s="131"/>
      <c r="N55" s="131"/>
      <c r="P55" s="147"/>
      <c r="Q55" s="147"/>
      <c r="R55" s="130"/>
      <c r="S55" s="171"/>
      <c r="T55" s="131"/>
      <c r="U55" s="131"/>
      <c r="V55" s="131"/>
      <c r="X55" s="131"/>
      <c r="Y55" s="131"/>
      <c r="Z55" s="131"/>
      <c r="AA55" s="137"/>
      <c r="AB55" s="77"/>
    </row>
    <row r="56" spans="4:28" s="16" customFormat="1" x14ac:dyDescent="0.25">
      <c r="D56" s="131"/>
      <c r="E56" s="131"/>
      <c r="F56" s="131"/>
      <c r="H56" s="131"/>
      <c r="I56" s="131"/>
      <c r="J56" s="131"/>
      <c r="L56" s="131"/>
      <c r="M56" s="131"/>
      <c r="N56" s="131"/>
      <c r="P56" s="147"/>
      <c r="Q56" s="147"/>
      <c r="R56" s="130"/>
      <c r="S56" s="171"/>
      <c r="T56" s="131"/>
      <c r="U56" s="131"/>
      <c r="V56" s="131"/>
      <c r="X56" s="131"/>
      <c r="Y56" s="131"/>
      <c r="Z56" s="131"/>
      <c r="AA56" s="137"/>
      <c r="AB56" s="77"/>
    </row>
    <row r="57" spans="4:28" s="16" customFormat="1" x14ac:dyDescent="0.25">
      <c r="D57" s="131"/>
      <c r="E57" s="131"/>
      <c r="F57" s="131"/>
      <c r="H57" s="131"/>
      <c r="I57" s="131"/>
      <c r="J57" s="131"/>
      <c r="L57" s="131"/>
      <c r="M57" s="131"/>
      <c r="N57" s="131"/>
      <c r="P57" s="147"/>
      <c r="Q57" s="147"/>
      <c r="R57" s="130"/>
      <c r="S57" s="171"/>
      <c r="T57" s="131"/>
      <c r="U57" s="131"/>
      <c r="V57" s="131"/>
      <c r="X57" s="131"/>
      <c r="Y57" s="131"/>
      <c r="Z57" s="131"/>
      <c r="AA57" s="137"/>
      <c r="AB57" s="77"/>
    </row>
    <row r="58" spans="4:28" s="16" customFormat="1" x14ac:dyDescent="0.25">
      <c r="D58" s="131"/>
      <c r="E58" s="131"/>
      <c r="F58" s="131"/>
      <c r="H58" s="131"/>
      <c r="I58" s="131"/>
      <c r="J58" s="131"/>
      <c r="L58" s="131"/>
      <c r="M58" s="131"/>
      <c r="N58" s="131"/>
      <c r="P58" s="147"/>
      <c r="Q58" s="147"/>
      <c r="R58" s="130"/>
      <c r="S58" s="171"/>
      <c r="T58" s="131"/>
      <c r="U58" s="131"/>
      <c r="V58" s="131"/>
      <c r="X58" s="131"/>
      <c r="Y58" s="131"/>
      <c r="Z58" s="131"/>
      <c r="AA58" s="137"/>
      <c r="AB58" s="77"/>
    </row>
    <row r="59" spans="4:28" s="16" customFormat="1" x14ac:dyDescent="0.25">
      <c r="D59" s="131"/>
      <c r="E59" s="131"/>
      <c r="F59" s="131"/>
      <c r="H59" s="131"/>
      <c r="I59" s="131"/>
      <c r="J59" s="131"/>
      <c r="L59" s="131"/>
      <c r="M59" s="131"/>
      <c r="N59" s="131"/>
      <c r="P59" s="147"/>
      <c r="Q59" s="147"/>
      <c r="R59" s="130"/>
      <c r="S59" s="171"/>
      <c r="T59" s="131"/>
      <c r="U59" s="131"/>
      <c r="V59" s="131"/>
      <c r="X59" s="131"/>
      <c r="Y59" s="131"/>
      <c r="Z59" s="131"/>
      <c r="AA59" s="137"/>
      <c r="AB59" s="77"/>
    </row>
    <row r="60" spans="4:28" s="16" customFormat="1" x14ac:dyDescent="0.25">
      <c r="D60" s="131"/>
      <c r="E60" s="131"/>
      <c r="F60" s="131"/>
      <c r="H60" s="131"/>
      <c r="I60" s="131"/>
      <c r="J60" s="131"/>
      <c r="L60" s="131"/>
      <c r="M60" s="131"/>
      <c r="N60" s="131"/>
      <c r="P60" s="147"/>
      <c r="Q60" s="147"/>
      <c r="R60" s="130"/>
      <c r="S60" s="171"/>
      <c r="T60" s="131"/>
      <c r="U60" s="131"/>
      <c r="V60" s="131"/>
      <c r="X60" s="131"/>
      <c r="Y60" s="131"/>
      <c r="Z60" s="131"/>
      <c r="AA60" s="137"/>
      <c r="AB60" s="77"/>
    </row>
    <row r="61" spans="4:28" s="16" customFormat="1" x14ac:dyDescent="0.25">
      <c r="D61" s="131"/>
      <c r="E61" s="131"/>
      <c r="F61" s="131"/>
      <c r="H61" s="131"/>
      <c r="I61" s="131"/>
      <c r="J61" s="131"/>
      <c r="L61" s="131"/>
      <c r="M61" s="131"/>
      <c r="N61" s="131"/>
      <c r="P61" s="147"/>
      <c r="Q61" s="147"/>
      <c r="R61" s="130"/>
      <c r="S61" s="171"/>
      <c r="T61" s="131"/>
      <c r="U61" s="131"/>
      <c r="V61" s="131"/>
      <c r="X61" s="131"/>
      <c r="Y61" s="131"/>
      <c r="Z61" s="131"/>
      <c r="AA61" s="137"/>
      <c r="AB61" s="77"/>
    </row>
    <row r="62" spans="4:28" s="16" customFormat="1" x14ac:dyDescent="0.25">
      <c r="D62" s="131"/>
      <c r="E62" s="131"/>
      <c r="F62" s="131"/>
      <c r="H62" s="131"/>
      <c r="I62" s="131"/>
      <c r="J62" s="131"/>
      <c r="L62" s="131"/>
      <c r="M62" s="131"/>
      <c r="N62" s="131"/>
      <c r="P62" s="147"/>
      <c r="Q62" s="147"/>
      <c r="R62" s="130"/>
      <c r="S62" s="171"/>
      <c r="T62" s="131"/>
      <c r="U62" s="131"/>
      <c r="V62" s="131"/>
      <c r="X62" s="131"/>
      <c r="Y62" s="131"/>
      <c r="Z62" s="131"/>
      <c r="AA62" s="137"/>
      <c r="AB62" s="77"/>
    </row>
    <row r="63" spans="4:28" s="16" customFormat="1" x14ac:dyDescent="0.25">
      <c r="D63" s="131"/>
      <c r="E63" s="131"/>
      <c r="F63" s="131"/>
      <c r="H63" s="131"/>
      <c r="I63" s="131"/>
      <c r="J63" s="131"/>
      <c r="L63" s="131"/>
      <c r="M63" s="131"/>
      <c r="N63" s="131"/>
      <c r="P63" s="147"/>
      <c r="Q63" s="147"/>
      <c r="R63" s="130"/>
      <c r="S63" s="171"/>
      <c r="T63" s="131"/>
      <c r="U63" s="131"/>
      <c r="V63" s="131"/>
      <c r="X63" s="131"/>
      <c r="Y63" s="131"/>
      <c r="Z63" s="131"/>
      <c r="AA63" s="137"/>
      <c r="AB63" s="77"/>
    </row>
    <row r="64" spans="4:28" s="16" customFormat="1" x14ac:dyDescent="0.25">
      <c r="D64" s="131"/>
      <c r="E64" s="131"/>
      <c r="F64" s="131"/>
      <c r="H64" s="131"/>
      <c r="I64" s="131"/>
      <c r="J64" s="131"/>
      <c r="L64" s="131"/>
      <c r="M64" s="131"/>
      <c r="N64" s="131"/>
      <c r="P64" s="147"/>
      <c r="Q64" s="147"/>
      <c r="R64" s="130"/>
      <c r="S64" s="171"/>
      <c r="T64" s="131"/>
      <c r="U64" s="131"/>
      <c r="V64" s="131"/>
      <c r="X64" s="131"/>
      <c r="Y64" s="131"/>
      <c r="Z64" s="131"/>
      <c r="AA64" s="137"/>
      <c r="AB64" s="77"/>
    </row>
    <row r="65" spans="4:28" s="16" customFormat="1" x14ac:dyDescent="0.25">
      <c r="D65" s="131"/>
      <c r="E65" s="131"/>
      <c r="F65" s="131"/>
      <c r="H65" s="131"/>
      <c r="I65" s="131"/>
      <c r="J65" s="131"/>
      <c r="L65" s="131"/>
      <c r="M65" s="131"/>
      <c r="N65" s="131"/>
      <c r="P65" s="147"/>
      <c r="Q65" s="147"/>
      <c r="R65" s="130"/>
      <c r="S65" s="171"/>
      <c r="T65" s="131"/>
      <c r="U65" s="131"/>
      <c r="V65" s="131"/>
      <c r="X65" s="131"/>
      <c r="Y65" s="131"/>
      <c r="Z65" s="131"/>
      <c r="AA65" s="137"/>
      <c r="AB65" s="77"/>
    </row>
    <row r="66" spans="4:28" s="16" customFormat="1" x14ac:dyDescent="0.25">
      <c r="D66" s="131"/>
      <c r="E66" s="131"/>
      <c r="F66" s="131"/>
      <c r="H66" s="131"/>
      <c r="I66" s="131"/>
      <c r="J66" s="131"/>
      <c r="L66" s="131"/>
      <c r="M66" s="131"/>
      <c r="N66" s="131"/>
      <c r="P66" s="147"/>
      <c r="Q66" s="147"/>
      <c r="R66" s="130"/>
      <c r="S66" s="171"/>
      <c r="T66" s="131"/>
      <c r="U66" s="131"/>
      <c r="V66" s="131"/>
      <c r="X66" s="131"/>
      <c r="Y66" s="131"/>
      <c r="Z66" s="131"/>
      <c r="AA66" s="137"/>
      <c r="AB66" s="77"/>
    </row>
    <row r="67" spans="4:28" s="16" customFormat="1" x14ac:dyDescent="0.25">
      <c r="D67" s="131"/>
      <c r="E67" s="131"/>
      <c r="F67" s="131"/>
      <c r="H67" s="131"/>
      <c r="I67" s="131"/>
      <c r="J67" s="131"/>
      <c r="L67" s="131"/>
      <c r="M67" s="131"/>
      <c r="N67" s="131"/>
      <c r="P67" s="147"/>
      <c r="Q67" s="147"/>
      <c r="R67" s="130"/>
      <c r="S67" s="171"/>
      <c r="T67" s="131"/>
      <c r="U67" s="131"/>
      <c r="V67" s="131"/>
      <c r="X67" s="131"/>
      <c r="Y67" s="131"/>
      <c r="Z67" s="131"/>
      <c r="AA67" s="137"/>
      <c r="AB67" s="77"/>
    </row>
    <row r="68" spans="4:28" s="16" customFormat="1" x14ac:dyDescent="0.25">
      <c r="D68" s="131"/>
      <c r="E68" s="131"/>
      <c r="F68" s="131"/>
      <c r="H68" s="131"/>
      <c r="I68" s="131"/>
      <c r="J68" s="131"/>
      <c r="L68" s="131"/>
      <c r="M68" s="131"/>
      <c r="N68" s="131"/>
      <c r="P68" s="147"/>
      <c r="Q68" s="147"/>
      <c r="R68" s="130"/>
      <c r="S68" s="171"/>
      <c r="T68" s="131"/>
      <c r="U68" s="131"/>
      <c r="V68" s="131"/>
      <c r="X68" s="131"/>
      <c r="Y68" s="131"/>
      <c r="Z68" s="131"/>
      <c r="AA68" s="137"/>
      <c r="AB68" s="77"/>
    </row>
    <row r="69" spans="4:28" s="16" customFormat="1" x14ac:dyDescent="0.25">
      <c r="D69" s="131"/>
      <c r="E69" s="131"/>
      <c r="F69" s="131"/>
      <c r="H69" s="131"/>
      <c r="I69" s="131"/>
      <c r="J69" s="131"/>
      <c r="L69" s="131"/>
      <c r="M69" s="131"/>
      <c r="N69" s="131"/>
      <c r="P69" s="147"/>
      <c r="Q69" s="147"/>
      <c r="R69" s="130"/>
      <c r="S69" s="171"/>
      <c r="T69" s="131"/>
      <c r="U69" s="131"/>
      <c r="V69" s="131"/>
      <c r="X69" s="131"/>
      <c r="Y69" s="131"/>
      <c r="Z69" s="131"/>
      <c r="AA69" s="137"/>
      <c r="AB69" s="77"/>
    </row>
    <row r="70" spans="4:28" s="16" customFormat="1" x14ac:dyDescent="0.25">
      <c r="D70" s="131"/>
      <c r="E70" s="131"/>
      <c r="F70" s="131"/>
      <c r="H70" s="131"/>
      <c r="I70" s="131"/>
      <c r="J70" s="131"/>
      <c r="L70" s="131"/>
      <c r="M70" s="131"/>
      <c r="N70" s="131"/>
      <c r="P70" s="147"/>
      <c r="Q70" s="147"/>
      <c r="R70" s="130"/>
      <c r="S70" s="171"/>
      <c r="T70" s="131"/>
      <c r="U70" s="131"/>
      <c r="V70" s="131"/>
      <c r="X70" s="131"/>
      <c r="Y70" s="131"/>
      <c r="Z70" s="131"/>
      <c r="AA70" s="137"/>
      <c r="AB70" s="77"/>
    </row>
    <row r="71" spans="4:28" s="16" customFormat="1" x14ac:dyDescent="0.25">
      <c r="D71" s="131"/>
      <c r="E71" s="131"/>
      <c r="F71" s="131"/>
      <c r="H71" s="131"/>
      <c r="I71" s="131"/>
      <c r="J71" s="131"/>
      <c r="L71" s="131"/>
      <c r="M71" s="131"/>
      <c r="N71" s="131"/>
      <c r="P71" s="147"/>
      <c r="Q71" s="147"/>
      <c r="R71" s="130"/>
      <c r="S71" s="171"/>
      <c r="T71" s="131"/>
      <c r="U71" s="131"/>
      <c r="V71" s="131"/>
      <c r="X71" s="131"/>
      <c r="Y71" s="131"/>
      <c r="Z71" s="131"/>
      <c r="AA71" s="137"/>
      <c r="AB71" s="77"/>
    </row>
    <row r="72" spans="4:28" s="16" customFormat="1" x14ac:dyDescent="0.25">
      <c r="D72" s="131"/>
      <c r="E72" s="131"/>
      <c r="F72" s="131"/>
      <c r="H72" s="131"/>
      <c r="I72" s="131"/>
      <c r="J72" s="131"/>
      <c r="L72" s="131"/>
      <c r="M72" s="131"/>
      <c r="N72" s="131"/>
      <c r="P72" s="147"/>
      <c r="Q72" s="147"/>
      <c r="R72" s="130"/>
      <c r="S72" s="171"/>
      <c r="T72" s="131"/>
      <c r="U72" s="131"/>
      <c r="V72" s="131"/>
      <c r="X72" s="131"/>
      <c r="Y72" s="131"/>
      <c r="Z72" s="131"/>
      <c r="AA72" s="137"/>
      <c r="AB72" s="77"/>
    </row>
    <row r="73" spans="4:28" s="16" customFormat="1" x14ac:dyDescent="0.25">
      <c r="D73" s="131"/>
      <c r="E73" s="131"/>
      <c r="F73" s="131"/>
      <c r="H73" s="131"/>
      <c r="I73" s="131"/>
      <c r="J73" s="131"/>
      <c r="L73" s="131"/>
      <c r="M73" s="131"/>
      <c r="N73" s="131"/>
      <c r="P73" s="147"/>
      <c r="Q73" s="147"/>
      <c r="R73" s="130"/>
      <c r="S73" s="171"/>
      <c r="T73" s="131"/>
      <c r="U73" s="131"/>
      <c r="V73" s="131"/>
      <c r="X73" s="131"/>
      <c r="Y73" s="131"/>
      <c r="Z73" s="131"/>
      <c r="AA73" s="137"/>
      <c r="AB73" s="77"/>
    </row>
    <row r="74" spans="4:28" s="16" customFormat="1" x14ac:dyDescent="0.25">
      <c r="D74" s="131"/>
      <c r="E74" s="131"/>
      <c r="F74" s="131"/>
      <c r="H74" s="131"/>
      <c r="I74" s="131"/>
      <c r="J74" s="131"/>
      <c r="L74" s="131"/>
      <c r="M74" s="131"/>
      <c r="N74" s="131"/>
      <c r="P74" s="147"/>
      <c r="Q74" s="147"/>
      <c r="R74" s="130"/>
      <c r="S74" s="171"/>
      <c r="T74" s="131"/>
      <c r="U74" s="131"/>
      <c r="V74" s="131"/>
      <c r="X74" s="131"/>
      <c r="Y74" s="131"/>
      <c r="Z74" s="131"/>
      <c r="AA74" s="137"/>
      <c r="AB74" s="77"/>
    </row>
    <row r="75" spans="4:28" s="16" customFormat="1" x14ac:dyDescent="0.25">
      <c r="D75" s="131"/>
      <c r="E75" s="131"/>
      <c r="F75" s="131"/>
      <c r="H75" s="131"/>
      <c r="I75" s="131"/>
      <c r="J75" s="131"/>
      <c r="L75" s="131"/>
      <c r="M75" s="131"/>
      <c r="N75" s="131"/>
      <c r="P75" s="147"/>
      <c r="Q75" s="147"/>
      <c r="R75" s="130"/>
      <c r="S75" s="171"/>
      <c r="T75" s="131"/>
      <c r="U75" s="131"/>
      <c r="V75" s="131"/>
      <c r="X75" s="131"/>
      <c r="Y75" s="131"/>
      <c r="Z75" s="131"/>
      <c r="AA75" s="137"/>
      <c r="AB75" s="77"/>
    </row>
    <row r="76" spans="4:28" s="16" customFormat="1" x14ac:dyDescent="0.25">
      <c r="D76" s="131"/>
      <c r="E76" s="131"/>
      <c r="F76" s="131"/>
      <c r="H76" s="131"/>
      <c r="I76" s="131"/>
      <c r="J76" s="131"/>
      <c r="L76" s="131"/>
      <c r="M76" s="131"/>
      <c r="N76" s="131"/>
      <c r="P76" s="147"/>
      <c r="Q76" s="147"/>
      <c r="R76" s="130"/>
      <c r="S76" s="171"/>
      <c r="T76" s="131"/>
      <c r="U76" s="131"/>
      <c r="V76" s="131"/>
      <c r="X76" s="131"/>
      <c r="Y76" s="131"/>
      <c r="Z76" s="131"/>
      <c r="AA76" s="137"/>
      <c r="AB76" s="77"/>
    </row>
    <row r="77" spans="4:28" s="16" customFormat="1" x14ac:dyDescent="0.25">
      <c r="D77" s="131"/>
      <c r="E77" s="131"/>
      <c r="F77" s="131"/>
      <c r="H77" s="131"/>
      <c r="I77" s="131"/>
      <c r="J77" s="131"/>
      <c r="L77" s="131"/>
      <c r="M77" s="131"/>
      <c r="N77" s="131"/>
      <c r="P77" s="147"/>
      <c r="Q77" s="147"/>
      <c r="R77" s="130"/>
      <c r="S77" s="171"/>
      <c r="T77" s="131"/>
      <c r="U77" s="131"/>
      <c r="V77" s="131"/>
      <c r="X77" s="131"/>
      <c r="Y77" s="131"/>
      <c r="Z77" s="131"/>
      <c r="AA77" s="137"/>
      <c r="AB77" s="77"/>
    </row>
    <row r="78" spans="4:28" s="16" customFormat="1" x14ac:dyDescent="0.25">
      <c r="D78" s="131"/>
      <c r="E78" s="131"/>
      <c r="F78" s="131"/>
      <c r="H78" s="131"/>
      <c r="I78" s="131"/>
      <c r="J78" s="131"/>
      <c r="L78" s="131"/>
      <c r="M78" s="131"/>
      <c r="N78" s="131"/>
      <c r="P78" s="147"/>
      <c r="Q78" s="147"/>
      <c r="R78" s="130"/>
      <c r="S78" s="171"/>
      <c r="T78" s="131"/>
      <c r="U78" s="131"/>
      <c r="V78" s="131"/>
      <c r="X78" s="131"/>
      <c r="Y78" s="131"/>
      <c r="Z78" s="131"/>
      <c r="AA78" s="137"/>
      <c r="AB78" s="77"/>
    </row>
    <row r="79" spans="4:28" s="16" customFormat="1" x14ac:dyDescent="0.25">
      <c r="D79" s="131"/>
      <c r="E79" s="131"/>
      <c r="F79" s="131"/>
      <c r="H79" s="131"/>
      <c r="I79" s="131"/>
      <c r="J79" s="131"/>
      <c r="L79" s="131"/>
      <c r="M79" s="131"/>
      <c r="N79" s="131"/>
      <c r="P79" s="147"/>
      <c r="Q79" s="147"/>
      <c r="R79" s="130"/>
      <c r="S79" s="171"/>
      <c r="T79" s="131"/>
      <c r="U79" s="131"/>
      <c r="V79" s="131"/>
      <c r="X79" s="131"/>
      <c r="Y79" s="131"/>
      <c r="Z79" s="131"/>
      <c r="AA79" s="137"/>
      <c r="AB79" s="77"/>
    </row>
    <row r="80" spans="4:28" s="16" customFormat="1" x14ac:dyDescent="0.25">
      <c r="D80" s="131"/>
      <c r="E80" s="131"/>
      <c r="F80" s="131"/>
      <c r="H80" s="131"/>
      <c r="I80" s="131"/>
      <c r="J80" s="131"/>
      <c r="L80" s="131"/>
      <c r="M80" s="131"/>
      <c r="N80" s="131"/>
      <c r="P80" s="147"/>
      <c r="Q80" s="147"/>
      <c r="R80" s="130"/>
      <c r="S80" s="171"/>
      <c r="T80" s="131"/>
      <c r="U80" s="131"/>
      <c r="V80" s="131"/>
      <c r="X80" s="131"/>
      <c r="Y80" s="131"/>
      <c r="Z80" s="131"/>
      <c r="AA80" s="137"/>
      <c r="AB80" s="77"/>
    </row>
    <row r="81" spans="4:28" s="16" customFormat="1" x14ac:dyDescent="0.25">
      <c r="D81" s="131"/>
      <c r="E81" s="131"/>
      <c r="F81" s="131"/>
      <c r="H81" s="131"/>
      <c r="I81" s="131"/>
      <c r="J81" s="131"/>
      <c r="L81" s="131"/>
      <c r="M81" s="131"/>
      <c r="N81" s="131"/>
      <c r="P81" s="147"/>
      <c r="Q81" s="147"/>
      <c r="R81" s="130"/>
      <c r="S81" s="171"/>
      <c r="T81" s="131"/>
      <c r="U81" s="131"/>
      <c r="V81" s="131"/>
      <c r="X81" s="131"/>
      <c r="Y81" s="131"/>
      <c r="Z81" s="131"/>
      <c r="AA81" s="137"/>
      <c r="AB81" s="77"/>
    </row>
    <row r="82" spans="4:28" s="16" customFormat="1" x14ac:dyDescent="0.25">
      <c r="D82" s="131"/>
      <c r="E82" s="131"/>
      <c r="F82" s="131"/>
      <c r="H82" s="131"/>
      <c r="I82" s="131"/>
      <c r="J82" s="131"/>
      <c r="L82" s="131"/>
      <c r="M82" s="131"/>
      <c r="N82" s="131"/>
      <c r="P82" s="147"/>
      <c r="Q82" s="147"/>
      <c r="R82" s="130"/>
      <c r="S82" s="171"/>
      <c r="T82" s="131"/>
      <c r="U82" s="131"/>
      <c r="V82" s="131"/>
      <c r="W82" s="63"/>
      <c r="X82" s="131"/>
      <c r="Y82" s="131"/>
      <c r="Z82" s="131"/>
      <c r="AA82" s="137"/>
      <c r="AB82" s="68"/>
    </row>
    <row r="83" spans="4:28" s="16" customFormat="1" x14ac:dyDescent="0.25">
      <c r="D83" s="131"/>
      <c r="E83" s="131"/>
      <c r="F83" s="131"/>
      <c r="H83" s="131"/>
      <c r="I83" s="131"/>
      <c r="J83" s="131"/>
      <c r="L83" s="131"/>
      <c r="M83" s="131"/>
      <c r="N83" s="131"/>
      <c r="P83" s="147"/>
      <c r="Q83" s="147"/>
      <c r="R83" s="130"/>
      <c r="S83" s="171"/>
      <c r="T83" s="131"/>
      <c r="U83" s="131"/>
      <c r="V83" s="131"/>
      <c r="W83" s="63"/>
      <c r="X83" s="131"/>
      <c r="Y83" s="131"/>
      <c r="Z83" s="131"/>
      <c r="AA83" s="137"/>
      <c r="AB83" s="68"/>
    </row>
    <row r="84" spans="4:28" s="16" customFormat="1" x14ac:dyDescent="0.25">
      <c r="D84" s="131"/>
      <c r="E84" s="131"/>
      <c r="F84" s="131"/>
      <c r="H84" s="131"/>
      <c r="I84" s="131"/>
      <c r="J84" s="131"/>
      <c r="L84" s="131"/>
      <c r="M84" s="131"/>
      <c r="N84" s="131"/>
      <c r="P84" s="147"/>
      <c r="Q84" s="147"/>
      <c r="R84" s="130"/>
      <c r="S84" s="171"/>
      <c r="T84" s="131"/>
      <c r="U84" s="131"/>
      <c r="V84" s="131"/>
      <c r="W84" s="63"/>
      <c r="X84" s="131"/>
      <c r="Y84" s="131"/>
      <c r="Z84" s="131"/>
      <c r="AA84" s="137"/>
      <c r="AB84" s="68"/>
    </row>
    <row r="85" spans="4:28" s="16" customFormat="1" x14ac:dyDescent="0.25">
      <c r="D85" s="131"/>
      <c r="E85" s="131"/>
      <c r="F85" s="131"/>
      <c r="H85" s="131"/>
      <c r="I85" s="131"/>
      <c r="J85" s="131"/>
      <c r="L85" s="131"/>
      <c r="M85" s="131"/>
      <c r="N85" s="131"/>
      <c r="P85" s="147"/>
      <c r="Q85" s="147"/>
      <c r="R85" s="130"/>
      <c r="S85" s="171"/>
      <c r="T85" s="131"/>
      <c r="U85" s="131"/>
      <c r="V85" s="131"/>
      <c r="W85" s="63"/>
      <c r="X85" s="131"/>
      <c r="Y85" s="131"/>
      <c r="Z85" s="131"/>
      <c r="AA85" s="137"/>
      <c r="AB85" s="68"/>
    </row>
    <row r="86" spans="4:28" s="16" customFormat="1" x14ac:dyDescent="0.25">
      <c r="D86" s="131"/>
      <c r="E86" s="131"/>
      <c r="F86" s="131"/>
      <c r="H86" s="131"/>
      <c r="I86" s="131"/>
      <c r="J86" s="131"/>
      <c r="L86" s="131"/>
      <c r="M86" s="131"/>
      <c r="N86" s="131"/>
      <c r="P86" s="147"/>
      <c r="Q86" s="147"/>
      <c r="R86" s="130"/>
      <c r="S86" s="171"/>
      <c r="T86" s="131"/>
      <c r="U86" s="131"/>
      <c r="V86" s="131"/>
      <c r="W86" s="63"/>
      <c r="X86" s="131"/>
      <c r="Y86" s="131"/>
      <c r="Z86" s="131"/>
      <c r="AA86" s="137"/>
      <c r="AB86" s="68"/>
    </row>
    <row r="87" spans="4:28" s="16" customFormat="1" x14ac:dyDescent="0.25">
      <c r="D87" s="131"/>
      <c r="E87" s="131"/>
      <c r="F87" s="131"/>
      <c r="H87" s="131"/>
      <c r="I87" s="131"/>
      <c r="J87" s="131"/>
      <c r="L87" s="131"/>
      <c r="M87" s="131"/>
      <c r="N87" s="131"/>
      <c r="P87" s="147"/>
      <c r="Q87" s="147"/>
      <c r="R87" s="130"/>
      <c r="S87" s="171"/>
      <c r="T87" s="131"/>
      <c r="U87" s="131"/>
      <c r="V87" s="131"/>
      <c r="W87" s="63"/>
      <c r="X87" s="131"/>
      <c r="Y87" s="131"/>
      <c r="Z87" s="131"/>
      <c r="AA87" s="137"/>
      <c r="AB87" s="68"/>
    </row>
    <row r="88" spans="4:28" s="16" customFormat="1" x14ac:dyDescent="0.25">
      <c r="D88" s="131"/>
      <c r="E88" s="131"/>
      <c r="F88" s="131"/>
      <c r="H88" s="131"/>
      <c r="I88" s="131"/>
      <c r="J88" s="131"/>
      <c r="L88" s="131"/>
      <c r="M88" s="131"/>
      <c r="N88" s="131"/>
      <c r="P88" s="147"/>
      <c r="Q88" s="147"/>
      <c r="R88" s="130"/>
      <c r="S88" s="171"/>
      <c r="T88" s="131"/>
      <c r="U88" s="131"/>
      <c r="V88" s="131"/>
      <c r="W88" s="63"/>
      <c r="X88" s="131"/>
      <c r="Y88" s="131"/>
      <c r="Z88" s="131"/>
      <c r="AA88" s="137"/>
      <c r="AB88" s="68"/>
    </row>
    <row r="89" spans="4:28" s="16" customFormat="1" x14ac:dyDescent="0.25">
      <c r="D89" s="131"/>
      <c r="E89" s="131"/>
      <c r="F89" s="131"/>
      <c r="H89" s="131"/>
      <c r="I89" s="131"/>
      <c r="J89" s="131"/>
      <c r="L89" s="131"/>
      <c r="M89" s="131"/>
      <c r="N89" s="131"/>
      <c r="P89" s="147"/>
      <c r="Q89" s="147"/>
      <c r="R89" s="130"/>
      <c r="S89" s="171"/>
      <c r="T89" s="131"/>
      <c r="U89" s="131"/>
      <c r="V89" s="131"/>
      <c r="W89" s="63"/>
      <c r="X89" s="131"/>
      <c r="Y89" s="131"/>
      <c r="Z89" s="131"/>
      <c r="AA89" s="137"/>
      <c r="AB89" s="68"/>
    </row>
  </sheetData>
  <sortState xmlns:xlrd2="http://schemas.microsoft.com/office/spreadsheetml/2017/richdata2" ref="A7:AA29">
    <sortCondition ref="C7:C29"/>
    <sortCondition descending="1" ref="AA7:AA29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1:AC49"/>
  <sheetViews>
    <sheetView topLeftCell="A4" zoomScale="110" zoomScaleNormal="110" workbookViewId="0">
      <pane xSplit="1" topLeftCell="B1" activePane="topRight" state="frozen"/>
      <selection pane="topRight" activeCell="A16" sqref="A16:B19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5" width="6" style="65" customWidth="1"/>
    <col min="6" max="6" width="5.85546875" style="65" customWidth="1"/>
    <col min="7" max="7" width="3.42578125" style="16" customWidth="1"/>
    <col min="8" max="9" width="4.85546875" style="65" customWidth="1"/>
    <col min="10" max="10" width="4" style="65" customWidth="1"/>
    <col min="11" max="11" width="2.42578125" style="16" customWidth="1"/>
    <col min="12" max="13" width="6.85546875" style="66" customWidth="1"/>
    <col min="14" max="14" width="7" style="66" customWidth="1"/>
    <col min="15" max="15" width="3.42578125" style="16" customWidth="1"/>
    <col min="16" max="16" width="5.42578125" style="65" customWidth="1"/>
    <col min="17" max="17" width="6" style="65" customWidth="1"/>
    <col min="18" max="18" width="5.42578125" style="65" customWidth="1"/>
    <col min="19" max="19" width="3.7109375" style="16" customWidth="1"/>
    <col min="20" max="20" width="6" style="65" customWidth="1"/>
    <col min="21" max="21" width="7.28515625" style="65" customWidth="1"/>
    <col min="22" max="22" width="6.42578125" style="65" customWidth="1"/>
    <col min="23" max="23" width="3.28515625" style="20" customWidth="1"/>
    <col min="24" max="24" width="6.7109375" style="65" customWidth="1"/>
    <col min="25" max="25" width="7.140625" style="65" customWidth="1"/>
    <col min="26" max="26" width="5.42578125" style="65" customWidth="1"/>
    <col min="27" max="27" width="3.28515625" style="16" customWidth="1"/>
    <col min="28" max="28" width="11.42578125" style="147" customWidth="1"/>
    <col min="29" max="262" width="11.42578125" style="16" customWidth="1"/>
    <col min="263" max="16384" width="8.85546875" style="16"/>
  </cols>
  <sheetData>
    <row r="1" spans="1:29" s="72" customFormat="1" ht="21" x14ac:dyDescent="0.35">
      <c r="A1" s="72" t="s">
        <v>66</v>
      </c>
      <c r="D1" s="158"/>
      <c r="E1" s="158"/>
      <c r="F1" s="158"/>
      <c r="H1" s="155"/>
      <c r="I1" s="155"/>
      <c r="J1" s="155"/>
      <c r="L1" s="155"/>
      <c r="M1" s="155"/>
      <c r="N1" s="155"/>
      <c r="P1" s="158"/>
      <c r="Q1" s="158"/>
      <c r="R1" s="158"/>
      <c r="T1" s="155"/>
      <c r="U1" s="155"/>
      <c r="V1" s="155"/>
      <c r="W1" s="74"/>
      <c r="X1" s="155"/>
      <c r="Y1" s="155"/>
      <c r="Z1" s="155"/>
      <c r="AB1" s="198"/>
    </row>
    <row r="3" spans="1:29" ht="21" x14ac:dyDescent="0.35">
      <c r="A3" s="72" t="s">
        <v>37</v>
      </c>
      <c r="B3" s="72"/>
    </row>
    <row r="4" spans="1:29" s="77" customFormat="1" ht="15.75" x14ac:dyDescent="0.25">
      <c r="A4" s="76"/>
      <c r="B4" s="76"/>
      <c r="D4" s="66" t="s">
        <v>29</v>
      </c>
      <c r="E4" s="65"/>
      <c r="F4" s="65"/>
      <c r="H4" s="66" t="s">
        <v>29</v>
      </c>
      <c r="I4" s="66"/>
      <c r="J4" s="66"/>
      <c r="L4" s="66" t="s">
        <v>31</v>
      </c>
      <c r="M4" s="66"/>
      <c r="N4" s="66"/>
      <c r="P4" s="66" t="s">
        <v>31</v>
      </c>
      <c r="Q4" s="65"/>
      <c r="R4" s="65"/>
      <c r="T4" s="66" t="s">
        <v>34</v>
      </c>
      <c r="U4" s="66"/>
      <c r="V4" s="66"/>
      <c r="W4" s="78"/>
      <c r="X4" s="66" t="s">
        <v>32</v>
      </c>
      <c r="Y4" s="66"/>
      <c r="Z4" s="66"/>
      <c r="AB4" s="147" t="s">
        <v>0</v>
      </c>
    </row>
    <row r="5" spans="1:29" s="79" customFormat="1" ht="68.25" x14ac:dyDescent="0.25">
      <c r="A5" s="79" t="s">
        <v>2</v>
      </c>
      <c r="B5" s="79" t="s">
        <v>3</v>
      </c>
      <c r="C5" s="79" t="s">
        <v>4</v>
      </c>
      <c r="D5" s="157" t="s">
        <v>9</v>
      </c>
      <c r="E5" s="157" t="s">
        <v>38</v>
      </c>
      <c r="F5" s="157" t="s">
        <v>10</v>
      </c>
      <c r="G5" s="80"/>
      <c r="H5" s="157" t="s">
        <v>9</v>
      </c>
      <c r="I5" s="157" t="s">
        <v>38</v>
      </c>
      <c r="J5" s="157" t="s">
        <v>10</v>
      </c>
      <c r="K5" s="80"/>
      <c r="L5" s="156" t="s">
        <v>9</v>
      </c>
      <c r="M5" s="156" t="s">
        <v>9</v>
      </c>
      <c r="N5" s="156" t="s">
        <v>10</v>
      </c>
      <c r="O5" s="80"/>
      <c r="P5" s="157" t="s">
        <v>9</v>
      </c>
      <c r="Q5" s="157" t="s">
        <v>9</v>
      </c>
      <c r="R5" s="157" t="s">
        <v>10</v>
      </c>
      <c r="T5" s="157" t="s">
        <v>9</v>
      </c>
      <c r="U5" s="157" t="s">
        <v>38</v>
      </c>
      <c r="V5" s="157" t="s">
        <v>10</v>
      </c>
      <c r="W5" s="80"/>
      <c r="X5" s="157" t="s">
        <v>9</v>
      </c>
      <c r="Y5" s="157" t="s">
        <v>9</v>
      </c>
      <c r="Z5" s="157" t="s">
        <v>10</v>
      </c>
      <c r="AB5" s="199"/>
    </row>
    <row r="6" spans="1:29" s="32" customFormat="1" ht="48" customHeight="1" x14ac:dyDescent="0.25">
      <c r="A6" s="204" t="s">
        <v>8</v>
      </c>
      <c r="B6" s="204"/>
      <c r="C6" s="204"/>
      <c r="D6" s="114" t="s">
        <v>321</v>
      </c>
      <c r="E6" s="114" t="s">
        <v>321</v>
      </c>
      <c r="F6" s="114" t="s">
        <v>321</v>
      </c>
      <c r="G6" s="31"/>
      <c r="H6" s="114" t="s">
        <v>291</v>
      </c>
      <c r="I6" s="114" t="s">
        <v>291</v>
      </c>
      <c r="J6" s="114" t="s">
        <v>328</v>
      </c>
      <c r="K6" s="31"/>
      <c r="L6" s="115" t="s">
        <v>333</v>
      </c>
      <c r="M6" s="115" t="s">
        <v>332</v>
      </c>
      <c r="N6" s="115" t="s">
        <v>332</v>
      </c>
      <c r="O6" s="31"/>
      <c r="P6" s="114" t="s">
        <v>338</v>
      </c>
      <c r="Q6" s="114" t="s">
        <v>338</v>
      </c>
      <c r="R6" s="114" t="s">
        <v>338</v>
      </c>
      <c r="T6" s="115" t="s">
        <v>393</v>
      </c>
      <c r="U6" s="115" t="s">
        <v>333</v>
      </c>
      <c r="V6" s="115" t="s">
        <v>333</v>
      </c>
      <c r="W6" s="36"/>
      <c r="X6" s="115" t="s">
        <v>632</v>
      </c>
      <c r="Y6" s="115" t="s">
        <v>632</v>
      </c>
      <c r="Z6" s="115" t="s">
        <v>632</v>
      </c>
      <c r="AB6" s="146"/>
      <c r="AC6" s="79"/>
    </row>
    <row r="7" spans="1:29" x14ac:dyDescent="0.25">
      <c r="A7" t="s">
        <v>164</v>
      </c>
      <c r="B7" t="s">
        <v>165</v>
      </c>
      <c r="C7" s="69" t="s">
        <v>282</v>
      </c>
      <c r="H7" s="65">
        <v>3</v>
      </c>
      <c r="I7" s="65">
        <v>2</v>
      </c>
      <c r="J7" s="65">
        <v>6</v>
      </c>
      <c r="T7" s="65">
        <v>8</v>
      </c>
      <c r="U7" s="65">
        <v>20</v>
      </c>
      <c r="V7" s="65">
        <v>20</v>
      </c>
      <c r="X7" s="65">
        <v>1.5</v>
      </c>
      <c r="Y7" s="65">
        <v>4</v>
      </c>
      <c r="Z7" s="65">
        <v>6</v>
      </c>
      <c r="AB7" s="147">
        <f t="shared" ref="AB7:AB20" si="0">SUM(D7:AA7)</f>
        <v>70.5</v>
      </c>
      <c r="AC7" s="77" t="s">
        <v>630</v>
      </c>
    </row>
    <row r="8" spans="1:29" x14ac:dyDescent="0.25">
      <c r="A8" t="s">
        <v>250</v>
      </c>
      <c r="B8" t="s">
        <v>251</v>
      </c>
      <c r="C8" s="69" t="s">
        <v>282</v>
      </c>
      <c r="L8" s="66">
        <v>20</v>
      </c>
      <c r="M8" s="66">
        <v>20</v>
      </c>
      <c r="N8" s="66">
        <v>12</v>
      </c>
      <c r="X8" s="65">
        <v>6</v>
      </c>
      <c r="Y8" s="65">
        <v>6</v>
      </c>
      <c r="Z8" s="65">
        <v>4</v>
      </c>
      <c r="AB8" s="147">
        <f t="shared" si="0"/>
        <v>68</v>
      </c>
      <c r="AC8" s="77" t="s">
        <v>631</v>
      </c>
    </row>
    <row r="9" spans="1:29" x14ac:dyDescent="0.25">
      <c r="A9" s="16" t="s">
        <v>92</v>
      </c>
      <c r="B9" s="16" t="s">
        <v>93</v>
      </c>
      <c r="C9" s="69" t="s">
        <v>282</v>
      </c>
      <c r="D9" s="65">
        <v>10</v>
      </c>
      <c r="E9" s="65">
        <v>2</v>
      </c>
      <c r="F9" s="65">
        <v>4</v>
      </c>
      <c r="G9" s="28"/>
      <c r="K9" s="28"/>
      <c r="L9" s="66">
        <v>4</v>
      </c>
      <c r="M9" s="66">
        <v>12</v>
      </c>
      <c r="N9" s="66">
        <v>20</v>
      </c>
      <c r="O9" s="28"/>
      <c r="W9" s="102"/>
      <c r="Y9" s="65">
        <v>3</v>
      </c>
      <c r="Z9" s="65">
        <v>10</v>
      </c>
      <c r="AB9" s="147">
        <f t="shared" si="0"/>
        <v>65</v>
      </c>
      <c r="AC9" s="77" t="s">
        <v>16</v>
      </c>
    </row>
    <row r="10" spans="1:29" x14ac:dyDescent="0.25">
      <c r="A10" t="s">
        <v>112</v>
      </c>
      <c r="B10" t="s">
        <v>113</v>
      </c>
      <c r="C10" s="69" t="s">
        <v>282</v>
      </c>
      <c r="D10" s="65">
        <v>10</v>
      </c>
      <c r="E10" s="65">
        <v>1.5</v>
      </c>
      <c r="F10" s="65">
        <v>10</v>
      </c>
      <c r="P10" s="65">
        <v>4</v>
      </c>
      <c r="Q10" s="65">
        <v>6</v>
      </c>
      <c r="R10" s="65">
        <v>3</v>
      </c>
      <c r="T10" s="65">
        <v>20</v>
      </c>
      <c r="AB10" s="147">
        <f t="shared" si="0"/>
        <v>54.5</v>
      </c>
      <c r="AC10" s="77" t="s">
        <v>17</v>
      </c>
    </row>
    <row r="11" spans="1:29" x14ac:dyDescent="0.25">
      <c r="A11" s="16" t="s">
        <v>80</v>
      </c>
      <c r="B11" s="16" t="s">
        <v>81</v>
      </c>
      <c r="C11" s="69" t="s">
        <v>282</v>
      </c>
      <c r="D11" s="65">
        <v>6</v>
      </c>
      <c r="E11" s="65">
        <v>6</v>
      </c>
      <c r="F11" s="65">
        <v>6</v>
      </c>
      <c r="G11" s="28"/>
      <c r="K11" s="28"/>
      <c r="O11" s="28"/>
      <c r="S11" s="28"/>
      <c r="W11" s="102"/>
      <c r="X11" s="65">
        <v>10</v>
      </c>
      <c r="Y11" s="65">
        <v>10</v>
      </c>
      <c r="Z11" s="65">
        <v>3</v>
      </c>
      <c r="AB11" s="147">
        <f t="shared" si="0"/>
        <v>41</v>
      </c>
      <c r="AC11" s="77" t="s">
        <v>18</v>
      </c>
    </row>
    <row r="12" spans="1:29" x14ac:dyDescent="0.25">
      <c r="A12" t="s">
        <v>208</v>
      </c>
      <c r="B12" t="s">
        <v>210</v>
      </c>
      <c r="C12" s="69" t="s">
        <v>282</v>
      </c>
      <c r="H12" s="65">
        <v>4</v>
      </c>
      <c r="I12" s="65">
        <v>3</v>
      </c>
      <c r="J12" s="65">
        <v>10</v>
      </c>
      <c r="T12" s="65">
        <v>6</v>
      </c>
      <c r="U12" s="65">
        <v>3</v>
      </c>
      <c r="Y12" s="65">
        <v>3</v>
      </c>
      <c r="Z12" s="65">
        <v>10</v>
      </c>
      <c r="AB12" s="147">
        <f t="shared" si="0"/>
        <v>39</v>
      </c>
      <c r="AC12" s="77" t="s">
        <v>19</v>
      </c>
    </row>
    <row r="13" spans="1:29" x14ac:dyDescent="0.25">
      <c r="A13" t="s">
        <v>124</v>
      </c>
      <c r="B13" t="s">
        <v>125</v>
      </c>
      <c r="C13" s="69" t="s">
        <v>282</v>
      </c>
      <c r="D13" s="65">
        <v>1.5</v>
      </c>
      <c r="E13" s="65">
        <v>3</v>
      </c>
      <c r="L13" s="66">
        <v>8</v>
      </c>
      <c r="M13" s="66">
        <v>6</v>
      </c>
      <c r="N13" s="66" t="s">
        <v>295</v>
      </c>
      <c r="V13" s="65">
        <v>12</v>
      </c>
      <c r="X13" s="65">
        <v>3</v>
      </c>
      <c r="AB13" s="147">
        <f t="shared" si="0"/>
        <v>33.5</v>
      </c>
      <c r="AC13" s="181" t="s">
        <v>634</v>
      </c>
    </row>
    <row r="14" spans="1:29" x14ac:dyDescent="0.25">
      <c r="A14" s="16" t="s">
        <v>337</v>
      </c>
      <c r="B14" s="16" t="s">
        <v>104</v>
      </c>
      <c r="C14" s="64" t="s">
        <v>282</v>
      </c>
      <c r="P14" s="65">
        <v>10</v>
      </c>
      <c r="R14" s="65">
        <v>10</v>
      </c>
      <c r="X14" s="65">
        <v>4</v>
      </c>
      <c r="Y14" s="65">
        <v>6</v>
      </c>
      <c r="Z14" s="65">
        <v>2</v>
      </c>
      <c r="AB14" s="147">
        <f t="shared" si="0"/>
        <v>32</v>
      </c>
      <c r="AC14" s="181" t="s">
        <v>635</v>
      </c>
    </row>
    <row r="15" spans="1:29" x14ac:dyDescent="0.25">
      <c r="A15" t="s">
        <v>137</v>
      </c>
      <c r="B15" t="s">
        <v>139</v>
      </c>
      <c r="C15" s="69" t="s">
        <v>282</v>
      </c>
      <c r="D15" s="65">
        <v>1.5</v>
      </c>
      <c r="F15" s="65">
        <v>2</v>
      </c>
      <c r="L15" s="66">
        <v>6</v>
      </c>
      <c r="M15" s="66">
        <v>8</v>
      </c>
      <c r="N15" s="66" t="s">
        <v>295</v>
      </c>
      <c r="T15" s="65">
        <v>3</v>
      </c>
      <c r="U15" s="65">
        <v>6</v>
      </c>
      <c r="AB15" s="147">
        <f t="shared" si="0"/>
        <v>26.5</v>
      </c>
      <c r="AC15" s="181" t="s">
        <v>636</v>
      </c>
    </row>
    <row r="16" spans="1:29" x14ac:dyDescent="0.25">
      <c r="A16" t="s">
        <v>73</v>
      </c>
      <c r="B16" t="s">
        <v>75</v>
      </c>
      <c r="C16" s="69" t="s">
        <v>282</v>
      </c>
      <c r="D16" s="65">
        <v>6</v>
      </c>
      <c r="E16" s="65">
        <v>4</v>
      </c>
      <c r="F16" s="65">
        <v>4</v>
      </c>
      <c r="G16" s="28"/>
      <c r="K16" s="28"/>
      <c r="O16" s="28"/>
      <c r="W16" s="102"/>
      <c r="X16" s="65">
        <v>10</v>
      </c>
      <c r="Z16" s="66"/>
      <c r="AB16" s="147">
        <f t="shared" si="0"/>
        <v>24</v>
      </c>
      <c r="AC16" s="181" t="s">
        <v>637</v>
      </c>
    </row>
    <row r="17" spans="1:29" x14ac:dyDescent="0.25">
      <c r="A17" t="s">
        <v>235</v>
      </c>
      <c r="B17" t="s">
        <v>237</v>
      </c>
      <c r="C17" s="69" t="s">
        <v>282</v>
      </c>
      <c r="D17" s="65">
        <v>4</v>
      </c>
      <c r="E17" s="65">
        <v>1.5</v>
      </c>
      <c r="F17" s="65">
        <v>6</v>
      </c>
      <c r="P17" s="65">
        <v>3</v>
      </c>
      <c r="Q17" s="65">
        <v>2</v>
      </c>
      <c r="R17" s="65">
        <v>2</v>
      </c>
      <c r="AB17" s="147">
        <f t="shared" si="0"/>
        <v>18.5</v>
      </c>
      <c r="AC17" s="181" t="s">
        <v>638</v>
      </c>
    </row>
    <row r="18" spans="1:29" x14ac:dyDescent="0.25">
      <c r="A18" s="16" t="s">
        <v>213</v>
      </c>
      <c r="B18" s="16" t="s">
        <v>214</v>
      </c>
      <c r="C18" s="69" t="s">
        <v>282</v>
      </c>
      <c r="H18" s="65">
        <v>10</v>
      </c>
      <c r="I18" s="65">
        <v>4</v>
      </c>
      <c r="J18" s="65">
        <v>2</v>
      </c>
      <c r="Z18" s="65">
        <v>2</v>
      </c>
      <c r="AB18" s="147">
        <f t="shared" si="0"/>
        <v>18</v>
      </c>
      <c r="AC18" s="181" t="s">
        <v>640</v>
      </c>
    </row>
    <row r="19" spans="1:29" x14ac:dyDescent="0.25">
      <c r="A19" s="16" t="s">
        <v>224</v>
      </c>
      <c r="B19" s="16" t="s">
        <v>225</v>
      </c>
      <c r="C19" s="64" t="s">
        <v>282</v>
      </c>
      <c r="Q19" s="65">
        <v>4</v>
      </c>
      <c r="R19" s="65">
        <v>4</v>
      </c>
      <c r="X19" s="65">
        <v>4</v>
      </c>
      <c r="Y19" s="65">
        <v>2</v>
      </c>
      <c r="Z19" s="65">
        <v>4</v>
      </c>
      <c r="AB19" s="147">
        <f t="shared" si="0"/>
        <v>18</v>
      </c>
      <c r="AC19" s="181" t="s">
        <v>640</v>
      </c>
    </row>
    <row r="20" spans="1:29" x14ac:dyDescent="0.25">
      <c r="A20" s="16" t="s">
        <v>224</v>
      </c>
      <c r="B20" s="16" t="s">
        <v>633</v>
      </c>
      <c r="C20" s="69" t="s">
        <v>282</v>
      </c>
      <c r="X20" s="65">
        <v>1.5</v>
      </c>
      <c r="Y20" s="65">
        <v>10</v>
      </c>
      <c r="Z20" s="65">
        <v>3</v>
      </c>
      <c r="AB20" s="147">
        <f t="shared" si="0"/>
        <v>14.5</v>
      </c>
    </row>
    <row r="21" spans="1:29" x14ac:dyDescent="0.25">
      <c r="A21" s="16" t="s">
        <v>579</v>
      </c>
      <c r="B21" s="16" t="s">
        <v>580</v>
      </c>
      <c r="C21" s="69" t="s">
        <v>282</v>
      </c>
      <c r="G21" s="28"/>
      <c r="K21" s="28"/>
      <c r="O21" s="28"/>
      <c r="S21" s="28"/>
      <c r="U21" s="65">
        <v>4</v>
      </c>
      <c r="W21" s="102"/>
      <c r="X21" s="65">
        <v>6</v>
      </c>
      <c r="Y21" s="65">
        <v>4</v>
      </c>
      <c r="Z21" s="66"/>
      <c r="AB21" s="147">
        <f>SUM(T21:AA21)</f>
        <v>14</v>
      </c>
    </row>
    <row r="22" spans="1:29" x14ac:dyDescent="0.25">
      <c r="A22" t="s">
        <v>235</v>
      </c>
      <c r="B22" t="s">
        <v>236</v>
      </c>
      <c r="C22" s="69" t="s">
        <v>282</v>
      </c>
      <c r="E22" s="65">
        <v>3</v>
      </c>
      <c r="F22" s="65">
        <v>1.5</v>
      </c>
      <c r="P22" s="65">
        <v>6</v>
      </c>
      <c r="Q22" s="65">
        <v>1.5</v>
      </c>
      <c r="R22" s="65">
        <v>1.5</v>
      </c>
      <c r="AB22" s="147">
        <f>SUM(D22:AA22)</f>
        <v>13.5</v>
      </c>
    </row>
    <row r="23" spans="1:29" x14ac:dyDescent="0.25">
      <c r="A23" t="s">
        <v>276</v>
      </c>
      <c r="B23" t="s">
        <v>104</v>
      </c>
      <c r="C23" s="69" t="s">
        <v>282</v>
      </c>
      <c r="E23" s="65">
        <v>10</v>
      </c>
      <c r="F23" s="65">
        <v>3</v>
      </c>
      <c r="AB23" s="147">
        <f>SUM(D23:AA23)</f>
        <v>13</v>
      </c>
    </row>
    <row r="24" spans="1:29" x14ac:dyDescent="0.25">
      <c r="A24" s="16" t="s">
        <v>260</v>
      </c>
      <c r="B24" s="16" t="s">
        <v>261</v>
      </c>
      <c r="C24" s="69" t="s">
        <v>282</v>
      </c>
      <c r="V24" s="65">
        <v>3</v>
      </c>
      <c r="X24" s="65">
        <v>2</v>
      </c>
      <c r="Y24" s="65">
        <v>1.5</v>
      </c>
      <c r="Z24" s="65">
        <v>6</v>
      </c>
      <c r="AB24" s="147">
        <f>SUM(T24:AA24)</f>
        <v>12.5</v>
      </c>
    </row>
    <row r="25" spans="1:29" s="108" customFormat="1" x14ac:dyDescent="0.25">
      <c r="A25" s="16" t="s">
        <v>181</v>
      </c>
      <c r="B25" s="16" t="s">
        <v>138</v>
      </c>
      <c r="C25" s="69" t="s">
        <v>282</v>
      </c>
      <c r="D25" s="65"/>
      <c r="E25" s="65"/>
      <c r="F25" s="65"/>
      <c r="G25" s="16"/>
      <c r="H25" s="65"/>
      <c r="I25" s="65"/>
      <c r="J25" s="65"/>
      <c r="K25" s="16"/>
      <c r="L25" s="66"/>
      <c r="M25" s="66">
        <v>4</v>
      </c>
      <c r="N25" s="66">
        <v>8</v>
      </c>
      <c r="O25" s="16"/>
      <c r="P25" s="65"/>
      <c r="Q25" s="65"/>
      <c r="R25" s="65"/>
      <c r="S25" s="16"/>
      <c r="T25" s="65"/>
      <c r="U25" s="65"/>
      <c r="V25" s="65"/>
      <c r="W25" s="20"/>
      <c r="X25" s="65"/>
      <c r="Y25" s="65"/>
      <c r="Z25" s="65"/>
      <c r="AA25" s="16"/>
      <c r="AB25" s="147">
        <f>SUM(D25:AA25)</f>
        <v>12</v>
      </c>
    </row>
    <row r="26" spans="1:29" s="108" customFormat="1" x14ac:dyDescent="0.25">
      <c r="A26" s="16" t="s">
        <v>132</v>
      </c>
      <c r="B26" s="16" t="s">
        <v>133</v>
      </c>
      <c r="C26" s="69" t="s">
        <v>282</v>
      </c>
      <c r="D26" s="65"/>
      <c r="E26" s="65"/>
      <c r="F26" s="65">
        <v>10</v>
      </c>
      <c r="G26" s="16"/>
      <c r="H26" s="65"/>
      <c r="I26" s="65"/>
      <c r="J26" s="65"/>
      <c r="K26" s="16"/>
      <c r="L26" s="66"/>
      <c r="M26" s="66"/>
      <c r="N26" s="66"/>
      <c r="O26" s="16"/>
      <c r="P26" s="65"/>
      <c r="Q26" s="65"/>
      <c r="R26" s="65"/>
      <c r="S26" s="16"/>
      <c r="T26" s="65"/>
      <c r="U26" s="65"/>
      <c r="V26" s="65"/>
      <c r="W26" s="20"/>
      <c r="X26" s="65"/>
      <c r="Y26" s="65"/>
      <c r="Z26" s="65"/>
      <c r="AA26" s="16"/>
      <c r="AB26" s="147">
        <f>SUM(D26:AA26)</f>
        <v>10</v>
      </c>
    </row>
    <row r="27" spans="1:29" s="108" customFormat="1" x14ac:dyDescent="0.25">
      <c r="A27" t="s">
        <v>274</v>
      </c>
      <c r="B27" t="s">
        <v>275</v>
      </c>
      <c r="C27" s="69" t="s">
        <v>282</v>
      </c>
      <c r="D27" s="65"/>
      <c r="E27" s="65"/>
      <c r="F27" s="65"/>
      <c r="G27" s="16"/>
      <c r="H27" s="65"/>
      <c r="I27" s="65"/>
      <c r="J27" s="65"/>
      <c r="K27" s="16"/>
      <c r="L27" s="66"/>
      <c r="M27" s="66">
        <v>3</v>
      </c>
      <c r="N27" s="66">
        <v>6</v>
      </c>
      <c r="O27" s="16"/>
      <c r="P27" s="65"/>
      <c r="Q27" s="65"/>
      <c r="R27" s="65"/>
      <c r="S27" s="16"/>
      <c r="T27" s="65"/>
      <c r="U27" s="65"/>
      <c r="V27" s="65"/>
      <c r="W27" s="20"/>
      <c r="X27" s="65"/>
      <c r="Y27" s="65"/>
      <c r="Z27" s="65"/>
      <c r="AA27" s="16"/>
      <c r="AB27" s="147">
        <f>SUM(D27:AA27)</f>
        <v>9</v>
      </c>
    </row>
    <row r="28" spans="1:29" s="108" customFormat="1" x14ac:dyDescent="0.25">
      <c r="A28" t="s">
        <v>140</v>
      </c>
      <c r="B28" t="s">
        <v>109</v>
      </c>
      <c r="C28" s="69" t="s">
        <v>282</v>
      </c>
      <c r="D28" s="65">
        <v>3</v>
      </c>
      <c r="E28" s="65">
        <v>2</v>
      </c>
      <c r="F28" s="65"/>
      <c r="G28" s="16"/>
      <c r="H28" s="65"/>
      <c r="I28" s="65"/>
      <c r="J28" s="65"/>
      <c r="K28" s="16"/>
      <c r="L28" s="66">
        <v>3</v>
      </c>
      <c r="M28" s="66" t="s">
        <v>295</v>
      </c>
      <c r="N28" s="66" t="s">
        <v>295</v>
      </c>
      <c r="O28" s="16"/>
      <c r="P28" s="65"/>
      <c r="Q28" s="65"/>
      <c r="R28" s="65"/>
      <c r="S28" s="16"/>
      <c r="T28" s="65"/>
      <c r="U28" s="65"/>
      <c r="V28" s="65"/>
      <c r="W28" s="20"/>
      <c r="X28" s="65"/>
      <c r="Y28" s="65"/>
      <c r="Z28" s="65"/>
      <c r="AA28" s="16"/>
      <c r="AB28" s="147">
        <f>SUM(D28:AA28)</f>
        <v>8</v>
      </c>
    </row>
    <row r="29" spans="1:29" s="108" customFormat="1" x14ac:dyDescent="0.25">
      <c r="A29" s="16" t="s">
        <v>590</v>
      </c>
      <c r="B29" s="16" t="s">
        <v>591</v>
      </c>
      <c r="C29" s="64" t="s">
        <v>282</v>
      </c>
      <c r="D29" s="65"/>
      <c r="E29" s="65"/>
      <c r="F29" s="65"/>
      <c r="G29" s="16"/>
      <c r="H29" s="65"/>
      <c r="I29" s="65"/>
      <c r="J29" s="65"/>
      <c r="K29" s="16"/>
      <c r="L29" s="66"/>
      <c r="M29" s="66"/>
      <c r="N29" s="66"/>
      <c r="O29" s="16"/>
      <c r="P29" s="65"/>
      <c r="Q29" s="65"/>
      <c r="R29" s="65"/>
      <c r="S29" s="16"/>
      <c r="T29" s="65"/>
      <c r="U29" s="65"/>
      <c r="V29" s="65">
        <v>4</v>
      </c>
      <c r="W29" s="20"/>
      <c r="X29" s="65">
        <v>2</v>
      </c>
      <c r="Y29" s="65"/>
      <c r="Z29" s="65"/>
      <c r="AA29" s="16"/>
      <c r="AB29" s="147">
        <f>SUM(T29:AA29)</f>
        <v>6</v>
      </c>
    </row>
    <row r="30" spans="1:29" s="108" customFormat="1" x14ac:dyDescent="0.25">
      <c r="A30" s="16" t="s">
        <v>186</v>
      </c>
      <c r="B30" s="16" t="s">
        <v>324</v>
      </c>
      <c r="C30" s="16" t="s">
        <v>282</v>
      </c>
      <c r="D30" s="65">
        <v>3</v>
      </c>
      <c r="E30" s="65"/>
      <c r="F30" s="65"/>
      <c r="G30" s="16"/>
      <c r="H30" s="65"/>
      <c r="I30" s="65"/>
      <c r="J30" s="65"/>
      <c r="K30" s="16"/>
      <c r="L30" s="66"/>
      <c r="M30" s="66"/>
      <c r="N30" s="66"/>
      <c r="O30" s="16"/>
      <c r="P30" s="65"/>
      <c r="Q30" s="65"/>
      <c r="R30" s="65"/>
      <c r="S30" s="16"/>
      <c r="T30" s="65"/>
      <c r="U30" s="65"/>
      <c r="V30" s="65"/>
      <c r="W30" s="20"/>
      <c r="X30" s="65"/>
      <c r="Y30" s="65">
        <v>1.5</v>
      </c>
      <c r="Z30" s="65">
        <v>1.5</v>
      </c>
      <c r="AA30" s="16"/>
      <c r="AB30" s="147">
        <f>SUM(D30:AA30)</f>
        <v>6</v>
      </c>
    </row>
    <row r="31" spans="1:29" s="108" customFormat="1" x14ac:dyDescent="0.25">
      <c r="A31" s="108" t="s">
        <v>314</v>
      </c>
      <c r="B31" s="108" t="s">
        <v>315</v>
      </c>
      <c r="C31" s="150" t="s">
        <v>283</v>
      </c>
      <c r="D31" s="151"/>
      <c r="E31" s="151"/>
      <c r="F31" s="151"/>
      <c r="H31" s="151"/>
      <c r="I31" s="151"/>
      <c r="J31" s="151"/>
      <c r="L31" s="153"/>
      <c r="M31" s="153"/>
      <c r="N31" s="153"/>
      <c r="P31" s="151"/>
      <c r="Q31" s="151"/>
      <c r="R31" s="151">
        <v>6</v>
      </c>
      <c r="T31" s="151">
        <v>12</v>
      </c>
      <c r="U31" s="151">
        <v>12</v>
      </c>
      <c r="V31" s="151"/>
      <c r="W31" s="111"/>
      <c r="X31" s="151"/>
      <c r="Y31" s="151"/>
      <c r="Z31" s="151"/>
      <c r="AB31" s="178">
        <f>SUM(D31:AA31)</f>
        <v>30</v>
      </c>
    </row>
    <row r="32" spans="1:29" s="108" customFormat="1" x14ac:dyDescent="0.25">
      <c r="A32" s="108" t="s">
        <v>325</v>
      </c>
      <c r="B32" s="108" t="s">
        <v>329</v>
      </c>
      <c r="C32" s="108" t="s">
        <v>283</v>
      </c>
      <c r="D32" s="151"/>
      <c r="E32" s="151"/>
      <c r="F32" s="151"/>
      <c r="H32" s="151">
        <v>6</v>
      </c>
      <c r="I32" s="151">
        <v>10</v>
      </c>
      <c r="J32" s="151">
        <v>4</v>
      </c>
      <c r="L32" s="153"/>
      <c r="M32" s="153"/>
      <c r="N32" s="153"/>
      <c r="P32" s="151"/>
      <c r="Q32" s="151"/>
      <c r="R32" s="151"/>
      <c r="T32" s="151"/>
      <c r="U32" s="151"/>
      <c r="V32" s="151"/>
      <c r="W32" s="111"/>
      <c r="X32" s="151"/>
      <c r="Y32" s="151"/>
      <c r="Z32" s="151"/>
      <c r="AB32" s="178">
        <f>SUM(D32:AA32)</f>
        <v>20</v>
      </c>
    </row>
    <row r="33" spans="1:28" s="108" customFormat="1" x14ac:dyDescent="0.25">
      <c r="A33" s="108" t="s">
        <v>334</v>
      </c>
      <c r="B33" s="108" t="s">
        <v>335</v>
      </c>
      <c r="C33" s="108" t="s">
        <v>283</v>
      </c>
      <c r="D33" s="151"/>
      <c r="E33" s="151"/>
      <c r="F33" s="151"/>
      <c r="H33" s="151"/>
      <c r="I33" s="151"/>
      <c r="J33" s="151"/>
      <c r="L33" s="153">
        <v>12</v>
      </c>
      <c r="M33" s="153" t="s">
        <v>295</v>
      </c>
      <c r="N33" s="153">
        <v>4</v>
      </c>
      <c r="P33" s="151"/>
      <c r="Q33" s="151"/>
      <c r="R33" s="151"/>
      <c r="T33" s="151"/>
      <c r="U33" s="151"/>
      <c r="V33" s="151"/>
      <c r="W33" s="111"/>
      <c r="X33" s="151"/>
      <c r="Y33" s="151"/>
      <c r="Z33" s="151"/>
      <c r="AB33" s="178">
        <f>SUM(D33:AA33)</f>
        <v>16</v>
      </c>
    </row>
    <row r="34" spans="1:28" s="108" customFormat="1" x14ac:dyDescent="0.25">
      <c r="A34" s="108" t="s">
        <v>595</v>
      </c>
      <c r="B34" s="108" t="s">
        <v>596</v>
      </c>
      <c r="C34" s="150" t="s">
        <v>283</v>
      </c>
      <c r="D34" s="151"/>
      <c r="E34" s="151"/>
      <c r="F34" s="151"/>
      <c r="G34" s="152"/>
      <c r="H34" s="151"/>
      <c r="I34" s="151"/>
      <c r="J34" s="151"/>
      <c r="K34" s="152"/>
      <c r="L34" s="153"/>
      <c r="M34" s="153"/>
      <c r="N34" s="153"/>
      <c r="O34" s="152"/>
      <c r="P34" s="151"/>
      <c r="Q34" s="151"/>
      <c r="R34" s="151"/>
      <c r="S34" s="152"/>
      <c r="T34" s="151"/>
      <c r="U34" s="151">
        <v>8</v>
      </c>
      <c r="V34" s="151">
        <v>8</v>
      </c>
      <c r="W34" s="163"/>
      <c r="X34" s="151"/>
      <c r="Y34" s="151"/>
      <c r="Z34" s="153"/>
      <c r="AB34" s="178">
        <f>SUM(T34:AA34)</f>
        <v>16</v>
      </c>
    </row>
    <row r="35" spans="1:28" s="108" customFormat="1" x14ac:dyDescent="0.25">
      <c r="A35" s="108" t="s">
        <v>330</v>
      </c>
      <c r="B35" s="108" t="s">
        <v>331</v>
      </c>
      <c r="C35" s="108" t="s">
        <v>283</v>
      </c>
      <c r="D35" s="151"/>
      <c r="E35" s="151"/>
      <c r="F35" s="151"/>
      <c r="H35" s="151">
        <v>2</v>
      </c>
      <c r="I35" s="151">
        <v>6</v>
      </c>
      <c r="J35" s="151">
        <v>1.5</v>
      </c>
      <c r="L35" s="153"/>
      <c r="M35" s="153"/>
      <c r="N35" s="153"/>
      <c r="P35" s="151"/>
      <c r="Q35" s="151"/>
      <c r="R35" s="151"/>
      <c r="T35" s="151"/>
      <c r="U35" s="151"/>
      <c r="V35" s="151"/>
      <c r="W35" s="111"/>
      <c r="X35" s="151">
        <v>3</v>
      </c>
      <c r="Y35" s="151">
        <v>2</v>
      </c>
      <c r="Z35" s="151">
        <v>1.5</v>
      </c>
      <c r="AB35" s="178">
        <f>SUM(D35:AA35)</f>
        <v>16</v>
      </c>
    </row>
    <row r="36" spans="1:28" s="108" customFormat="1" x14ac:dyDescent="0.25">
      <c r="A36" s="108" t="s">
        <v>322</v>
      </c>
      <c r="B36" s="108" t="s">
        <v>323</v>
      </c>
      <c r="C36" s="108" t="s">
        <v>283</v>
      </c>
      <c r="D36" s="151">
        <v>4</v>
      </c>
      <c r="E36" s="151">
        <v>10</v>
      </c>
      <c r="F36" s="151"/>
      <c r="H36" s="151"/>
      <c r="I36" s="151"/>
      <c r="J36" s="151"/>
      <c r="L36" s="153"/>
      <c r="M36" s="153"/>
      <c r="N36" s="153"/>
      <c r="P36" s="151"/>
      <c r="Q36" s="151"/>
      <c r="R36" s="151"/>
      <c r="T36" s="151"/>
      <c r="U36" s="151"/>
      <c r="V36" s="151"/>
      <c r="W36" s="111"/>
      <c r="X36" s="151"/>
      <c r="Y36" s="151"/>
      <c r="Z36" s="151"/>
      <c r="AB36" s="178">
        <f>SUM(D36:AA36)</f>
        <v>14</v>
      </c>
    </row>
    <row r="37" spans="1:28" s="108" customFormat="1" x14ac:dyDescent="0.25">
      <c r="A37" s="111" t="s">
        <v>339</v>
      </c>
      <c r="B37" s="111" t="s">
        <v>263</v>
      </c>
      <c r="C37" s="150" t="s">
        <v>283</v>
      </c>
      <c r="D37" s="151"/>
      <c r="E37" s="151"/>
      <c r="F37" s="151"/>
      <c r="H37" s="151"/>
      <c r="I37" s="151"/>
      <c r="J37" s="151"/>
      <c r="L37" s="153"/>
      <c r="M37" s="153"/>
      <c r="N37" s="153"/>
      <c r="P37" s="151">
        <v>2</v>
      </c>
      <c r="Q37" s="151">
        <v>10</v>
      </c>
      <c r="R37" s="151"/>
      <c r="T37" s="151"/>
      <c r="U37" s="151"/>
      <c r="V37" s="151"/>
      <c r="W37" s="111"/>
      <c r="X37" s="151"/>
      <c r="Y37" s="151"/>
      <c r="Z37" s="151"/>
      <c r="AB37" s="178">
        <f>SUM(D37:AA37)</f>
        <v>12</v>
      </c>
    </row>
    <row r="38" spans="1:28" s="108" customFormat="1" x14ac:dyDescent="0.25">
      <c r="A38" s="108" t="s">
        <v>594</v>
      </c>
      <c r="B38" s="108" t="s">
        <v>315</v>
      </c>
      <c r="C38" s="150" t="s">
        <v>283</v>
      </c>
      <c r="D38" s="151"/>
      <c r="E38" s="151"/>
      <c r="F38" s="151"/>
      <c r="G38" s="152"/>
      <c r="H38" s="151"/>
      <c r="I38" s="151"/>
      <c r="J38" s="151"/>
      <c r="K38" s="152"/>
      <c r="L38" s="153"/>
      <c r="M38" s="153"/>
      <c r="N38" s="153"/>
      <c r="O38" s="152"/>
      <c r="P38" s="151"/>
      <c r="Q38" s="151"/>
      <c r="R38" s="151"/>
      <c r="T38" s="151">
        <v>4</v>
      </c>
      <c r="U38" s="151"/>
      <c r="V38" s="151">
        <v>6</v>
      </c>
      <c r="W38" s="163"/>
      <c r="X38" s="151"/>
      <c r="Y38" s="151"/>
      <c r="Z38" s="153"/>
      <c r="AB38" s="178">
        <f>SUM(T38:AA38)</f>
        <v>10</v>
      </c>
    </row>
    <row r="39" spans="1:28" s="108" customFormat="1" x14ac:dyDescent="0.25">
      <c r="A39" s="108" t="s">
        <v>327</v>
      </c>
      <c r="B39" s="108" t="s">
        <v>77</v>
      </c>
      <c r="C39" s="108" t="s">
        <v>283</v>
      </c>
      <c r="D39" s="151"/>
      <c r="E39" s="151">
        <v>6</v>
      </c>
      <c r="F39" s="151">
        <v>3</v>
      </c>
      <c r="H39" s="151"/>
      <c r="I39" s="151"/>
      <c r="J39" s="151"/>
      <c r="L39" s="153"/>
      <c r="M39" s="153"/>
      <c r="N39" s="153"/>
      <c r="P39" s="151"/>
      <c r="Q39" s="151"/>
      <c r="R39" s="151"/>
      <c r="T39" s="151"/>
      <c r="U39" s="151"/>
      <c r="V39" s="151"/>
      <c r="W39" s="111"/>
      <c r="X39" s="151"/>
      <c r="Y39" s="151"/>
      <c r="Z39" s="151"/>
      <c r="AB39" s="178">
        <f t="shared" ref="AB39:AB44" si="1">SUM(D39:AA39)</f>
        <v>9</v>
      </c>
    </row>
    <row r="40" spans="1:28" x14ac:dyDescent="0.25">
      <c r="A40" s="108" t="s">
        <v>325</v>
      </c>
      <c r="B40" s="108" t="s">
        <v>326</v>
      </c>
      <c r="C40" s="108" t="s">
        <v>283</v>
      </c>
      <c r="D40" s="151">
        <v>2</v>
      </c>
      <c r="E40" s="151">
        <v>4</v>
      </c>
      <c r="F40" s="151">
        <v>1.5</v>
      </c>
      <c r="G40" s="108"/>
      <c r="H40" s="151"/>
      <c r="I40" s="151"/>
      <c r="J40" s="151"/>
      <c r="K40" s="108"/>
      <c r="L40" s="153"/>
      <c r="M40" s="153"/>
      <c r="N40" s="153"/>
      <c r="O40" s="108"/>
      <c r="P40" s="151"/>
      <c r="Q40" s="151"/>
      <c r="R40" s="151"/>
      <c r="S40" s="108"/>
      <c r="T40" s="151"/>
      <c r="U40" s="151"/>
      <c r="V40" s="151"/>
      <c r="W40" s="111"/>
      <c r="X40" s="151"/>
      <c r="Y40" s="151"/>
      <c r="Z40" s="151"/>
      <c r="AA40" s="108"/>
      <c r="AB40" s="178">
        <f t="shared" si="1"/>
        <v>7.5</v>
      </c>
    </row>
    <row r="41" spans="1:28" x14ac:dyDescent="0.25">
      <c r="A41" s="108" t="s">
        <v>340</v>
      </c>
      <c r="B41" s="108" t="s">
        <v>154</v>
      </c>
      <c r="C41" s="150" t="s">
        <v>283</v>
      </c>
      <c r="D41" s="151"/>
      <c r="E41" s="151"/>
      <c r="F41" s="151"/>
      <c r="G41" s="108"/>
      <c r="H41" s="151"/>
      <c r="I41" s="151"/>
      <c r="J41" s="151"/>
      <c r="K41" s="108"/>
      <c r="L41" s="153"/>
      <c r="M41" s="153"/>
      <c r="N41" s="153"/>
      <c r="O41" s="108"/>
      <c r="P41" s="151">
        <v>1.5</v>
      </c>
      <c r="Q41" s="151">
        <v>3</v>
      </c>
      <c r="R41" s="151"/>
      <c r="S41" s="108"/>
      <c r="T41" s="151"/>
      <c r="U41" s="151"/>
      <c r="V41" s="151"/>
      <c r="W41" s="111"/>
      <c r="X41" s="151"/>
      <c r="Y41" s="151"/>
      <c r="Z41" s="151"/>
      <c r="AA41" s="108"/>
      <c r="AB41" s="178">
        <f t="shared" si="1"/>
        <v>4.5</v>
      </c>
    </row>
    <row r="42" spans="1:28" s="108" customFormat="1" x14ac:dyDescent="0.25">
      <c r="A42" s="108" t="s">
        <v>305</v>
      </c>
      <c r="B42" s="108" t="s">
        <v>306</v>
      </c>
      <c r="C42" s="108" t="s">
        <v>283</v>
      </c>
      <c r="D42" s="151">
        <v>2</v>
      </c>
      <c r="E42" s="151"/>
      <c r="F42" s="151">
        <v>2</v>
      </c>
      <c r="H42" s="151"/>
      <c r="I42" s="151"/>
      <c r="J42" s="151"/>
      <c r="L42" s="153"/>
      <c r="M42" s="153"/>
      <c r="N42" s="153"/>
      <c r="P42" s="151"/>
      <c r="Q42" s="151"/>
      <c r="R42" s="151"/>
      <c r="T42" s="151"/>
      <c r="U42" s="151"/>
      <c r="V42" s="151"/>
      <c r="W42" s="111"/>
      <c r="X42" s="151"/>
      <c r="Y42" s="151"/>
      <c r="Z42" s="151"/>
      <c r="AB42" s="178">
        <f t="shared" si="1"/>
        <v>4</v>
      </c>
    </row>
    <row r="43" spans="1:28" s="108" customFormat="1" x14ac:dyDescent="0.25">
      <c r="A43" s="108" t="s">
        <v>296</v>
      </c>
      <c r="B43" s="108" t="s">
        <v>297</v>
      </c>
      <c r="C43" s="108" t="s">
        <v>283</v>
      </c>
      <c r="D43" s="151"/>
      <c r="E43" s="151"/>
      <c r="F43" s="151"/>
      <c r="H43" s="151"/>
      <c r="I43" s="151"/>
      <c r="J43" s="151">
        <v>3</v>
      </c>
      <c r="L43" s="153"/>
      <c r="M43" s="153"/>
      <c r="N43" s="153"/>
      <c r="P43" s="151"/>
      <c r="Q43" s="151"/>
      <c r="R43" s="151"/>
      <c r="T43" s="151"/>
      <c r="U43" s="151"/>
      <c r="V43" s="151"/>
      <c r="W43" s="111"/>
      <c r="X43" s="151"/>
      <c r="Y43" s="151"/>
      <c r="Z43" s="151"/>
      <c r="AB43" s="178">
        <f t="shared" si="1"/>
        <v>3</v>
      </c>
    </row>
    <row r="44" spans="1:28" x14ac:dyDescent="0.25">
      <c r="A44" s="108" t="s">
        <v>336</v>
      </c>
      <c r="B44" s="108" t="s">
        <v>131</v>
      </c>
      <c r="C44" s="108" t="s">
        <v>283</v>
      </c>
      <c r="D44" s="151"/>
      <c r="E44" s="151"/>
      <c r="F44" s="151"/>
      <c r="G44" s="108"/>
      <c r="H44" s="151"/>
      <c r="I44" s="151"/>
      <c r="J44" s="151"/>
      <c r="K44" s="108"/>
      <c r="L44" s="153"/>
      <c r="M44" s="153"/>
      <c r="N44" s="153">
        <v>3</v>
      </c>
      <c r="O44" s="108"/>
      <c r="P44" s="151"/>
      <c r="Q44" s="151"/>
      <c r="R44" s="151"/>
      <c r="S44" s="108"/>
      <c r="T44" s="151"/>
      <c r="U44" s="151"/>
      <c r="V44" s="151"/>
      <c r="W44" s="111"/>
      <c r="X44" s="151"/>
      <c r="Y44" s="151"/>
      <c r="Z44" s="151"/>
      <c r="AA44" s="108"/>
      <c r="AB44" s="178">
        <f t="shared" si="1"/>
        <v>3</v>
      </c>
    </row>
    <row r="45" spans="1:28" x14ac:dyDescent="0.25">
      <c r="A45"/>
      <c r="B45"/>
      <c r="C45" s="69"/>
    </row>
    <row r="46" spans="1:28" x14ac:dyDescent="0.25">
      <c r="A46"/>
      <c r="B46"/>
      <c r="C46" s="69"/>
    </row>
    <row r="47" spans="1:28" x14ac:dyDescent="0.25">
      <c r="A47"/>
      <c r="B47"/>
      <c r="C47" s="69"/>
    </row>
    <row r="48" spans="1:28" x14ac:dyDescent="0.25">
      <c r="A48"/>
      <c r="B48"/>
      <c r="C48" s="69"/>
    </row>
    <row r="49" spans="1:3" x14ac:dyDescent="0.25">
      <c r="A49"/>
      <c r="B49"/>
      <c r="C49" s="69"/>
    </row>
  </sheetData>
  <autoFilter ref="A6:AC6" xr:uid="{00000000-0001-0000-0500-000000000000}">
    <filterColumn colId="0" showButton="0"/>
    <filterColumn colId="1" showButton="0"/>
  </autoFilter>
  <sortState xmlns:xlrd2="http://schemas.microsoft.com/office/spreadsheetml/2017/richdata2" ref="A7:AB44">
    <sortCondition ref="C7:C44"/>
    <sortCondition descending="1" ref="AB7:AB44"/>
  </sortState>
  <mergeCells count="1">
    <mergeCell ref="A6:C6"/>
  </mergeCells>
  <pageMargins left="0.7" right="0.7" top="0.75" bottom="0.75" header="0.3" footer="0.3"/>
  <pageSetup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D60"/>
  <sheetViews>
    <sheetView zoomScale="110" zoomScaleNormal="110" workbookViewId="0">
      <pane xSplit="1" topLeftCell="B1" activePane="topRight" state="frozen"/>
      <selection activeCell="A18" sqref="A18"/>
      <selection pane="topRight" activeCell="AC18" sqref="AC18"/>
    </sheetView>
  </sheetViews>
  <sheetFormatPr defaultColWidth="8.85546875" defaultRowHeight="15" x14ac:dyDescent="0.25"/>
  <cols>
    <col min="1" max="1" width="25.5703125" customWidth="1"/>
    <col min="2" max="2" width="11.42578125" customWidth="1"/>
    <col min="3" max="3" width="11.7109375" customWidth="1"/>
    <col min="4" max="4" width="9.85546875" customWidth="1"/>
    <col min="5" max="5" width="6" style="4" customWidth="1"/>
    <col min="6" max="6" width="4.140625" style="4" customWidth="1"/>
    <col min="7" max="7" width="4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4.28515625" style="4" customWidth="1"/>
    <col min="15" max="15" width="4.5703125" style="4" customWidth="1"/>
    <col min="16" max="16" width="5.42578125" customWidth="1"/>
    <col min="17" max="17" width="5.140625" style="4" customWidth="1"/>
    <col min="18" max="18" width="5" style="4" customWidth="1"/>
    <col min="19" max="19" width="4.42578125" style="4" customWidth="1"/>
    <col min="20" max="20" width="6.28515625" customWidth="1"/>
    <col min="21" max="22" width="6.7109375" style="105" customWidth="1"/>
    <col min="23" max="23" width="6.42578125" style="105" customWidth="1"/>
    <col min="24" max="24" width="6.42578125" style="7" customWidth="1"/>
    <col min="25" max="25" width="4.42578125" style="4" customWidth="1"/>
    <col min="26" max="26" width="4.28515625" style="4" customWidth="1"/>
    <col min="27" max="27" width="3.85546875" style="4" customWidth="1"/>
    <col min="28" max="28" width="4.42578125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116"/>
      <c r="V1" s="116"/>
      <c r="W1" s="116"/>
      <c r="X1" s="17"/>
      <c r="Y1" s="3"/>
      <c r="Z1" s="3"/>
      <c r="AA1" s="3"/>
      <c r="AC1" s="39"/>
    </row>
    <row r="3" spans="1:30" ht="21" x14ac:dyDescent="0.35">
      <c r="A3" t="s">
        <v>48</v>
      </c>
      <c r="B3" s="1"/>
      <c r="C3" s="1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106" t="s">
        <v>28</v>
      </c>
      <c r="V4" s="106"/>
      <c r="W4" s="106"/>
      <c r="X4" s="18"/>
      <c r="Y4" s="24"/>
      <c r="Z4" s="24" t="s">
        <v>60</v>
      </c>
      <c r="AA4" s="24"/>
      <c r="AC4" s="40" t="s">
        <v>0</v>
      </c>
    </row>
    <row r="5" spans="1:30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186" t="s">
        <v>5</v>
      </c>
      <c r="V5" s="186" t="s">
        <v>6</v>
      </c>
      <c r="W5" s="186" t="s">
        <v>7</v>
      </c>
      <c r="X5" s="35"/>
      <c r="Y5" s="37" t="s">
        <v>5</v>
      </c>
      <c r="Z5" s="37" t="s">
        <v>6</v>
      </c>
      <c r="AA5" s="37" t="s">
        <v>7</v>
      </c>
      <c r="AC5" s="42"/>
      <c r="AD5" s="79"/>
    </row>
    <row r="6" spans="1:30" s="32" customFormat="1" ht="26.1" customHeight="1" x14ac:dyDescent="0.25">
      <c r="B6" s="204" t="s">
        <v>8</v>
      </c>
      <c r="C6" s="204"/>
      <c r="D6" s="204"/>
      <c r="E6" s="38" t="s">
        <v>391</v>
      </c>
      <c r="F6" s="38" t="s">
        <v>333</v>
      </c>
      <c r="G6" s="38" t="s">
        <v>333</v>
      </c>
      <c r="H6" s="31"/>
      <c r="I6" s="38" t="s">
        <v>333</v>
      </c>
      <c r="J6" s="38" t="s">
        <v>333</v>
      </c>
      <c r="K6" s="38" t="s">
        <v>333</v>
      </c>
      <c r="L6" s="31"/>
      <c r="M6" s="38" t="s">
        <v>392</v>
      </c>
      <c r="N6" s="38" t="s">
        <v>392</v>
      </c>
      <c r="O6" s="38" t="s">
        <v>392</v>
      </c>
      <c r="P6" s="31"/>
      <c r="Q6" s="38" t="s">
        <v>393</v>
      </c>
      <c r="R6" s="38" t="s">
        <v>393</v>
      </c>
      <c r="S6" s="38" t="s">
        <v>393</v>
      </c>
      <c r="U6" s="114" t="s">
        <v>338</v>
      </c>
      <c r="V6" s="114" t="s">
        <v>338</v>
      </c>
      <c r="W6" s="114" t="s">
        <v>328</v>
      </c>
      <c r="X6" s="187"/>
      <c r="Y6" s="115" t="s">
        <v>641</v>
      </c>
      <c r="Z6" s="115" t="s">
        <v>641</v>
      </c>
      <c r="AA6" s="115" t="s">
        <v>641</v>
      </c>
      <c r="AB6" s="113"/>
      <c r="AC6" s="41"/>
    </row>
    <row r="7" spans="1:30" s="16" customFormat="1" x14ac:dyDescent="0.25">
      <c r="A7" s="16" t="s">
        <v>341</v>
      </c>
      <c r="B7" s="16" t="s">
        <v>80</v>
      </c>
      <c r="C7" s="16" t="s">
        <v>81</v>
      </c>
      <c r="D7" s="64" t="s">
        <v>282</v>
      </c>
      <c r="E7" s="65">
        <v>20</v>
      </c>
      <c r="F7" s="65">
        <v>20</v>
      </c>
      <c r="G7" s="65">
        <v>20</v>
      </c>
      <c r="H7" s="28"/>
      <c r="I7" s="65"/>
      <c r="J7" s="65"/>
      <c r="K7" s="65"/>
      <c r="L7" s="28"/>
      <c r="M7" s="63"/>
      <c r="N7" s="63"/>
      <c r="O7" s="63"/>
      <c r="P7" s="28"/>
      <c r="Q7" s="65"/>
      <c r="R7" s="65"/>
      <c r="S7" s="65"/>
      <c r="U7" s="65"/>
      <c r="V7" s="65"/>
      <c r="W7" s="65"/>
      <c r="X7" s="102"/>
      <c r="Y7" s="65">
        <v>10</v>
      </c>
      <c r="Z7" s="65"/>
      <c r="AA7" s="65">
        <v>10</v>
      </c>
      <c r="AC7" s="68">
        <f t="shared" ref="AC7:AC22" si="0">SUM(E7:AB7)</f>
        <v>80</v>
      </c>
      <c r="AD7" s="77" t="s">
        <v>630</v>
      </c>
    </row>
    <row r="8" spans="1:30" s="16" customFormat="1" x14ac:dyDescent="0.25">
      <c r="A8" s="16" t="s">
        <v>394</v>
      </c>
      <c r="B8" s="16" t="s">
        <v>184</v>
      </c>
      <c r="C8" s="16" t="s">
        <v>185</v>
      </c>
      <c r="D8" s="64" t="s">
        <v>282</v>
      </c>
      <c r="E8" s="63"/>
      <c r="F8" s="63"/>
      <c r="G8" s="63"/>
      <c r="I8" s="63"/>
      <c r="J8" s="63"/>
      <c r="K8" s="63"/>
      <c r="M8" s="63"/>
      <c r="N8" s="63"/>
      <c r="O8" s="63"/>
      <c r="Q8" s="63">
        <v>6</v>
      </c>
      <c r="R8" s="63">
        <v>12</v>
      </c>
      <c r="S8" s="63">
        <v>12</v>
      </c>
      <c r="U8" s="65">
        <v>6</v>
      </c>
      <c r="V8" s="65">
        <v>10</v>
      </c>
      <c r="W8" s="65">
        <v>6</v>
      </c>
      <c r="X8" s="20"/>
      <c r="Y8" s="63">
        <v>2</v>
      </c>
      <c r="Z8" s="63">
        <v>10</v>
      </c>
      <c r="AA8" s="63">
        <v>4</v>
      </c>
      <c r="AC8" s="68">
        <f t="shared" si="0"/>
        <v>68</v>
      </c>
      <c r="AD8" s="77" t="s">
        <v>631</v>
      </c>
    </row>
    <row r="9" spans="1:30" s="16" customFormat="1" x14ac:dyDescent="0.25">
      <c r="A9" s="16" t="s">
        <v>377</v>
      </c>
      <c r="B9" s="16" t="s">
        <v>272</v>
      </c>
      <c r="C9" s="16" t="s">
        <v>273</v>
      </c>
      <c r="D9" s="64" t="s">
        <v>282</v>
      </c>
      <c r="E9" s="63"/>
      <c r="F9" s="63"/>
      <c r="G9" s="63"/>
      <c r="I9" s="63"/>
      <c r="J9" s="63"/>
      <c r="K9" s="63"/>
      <c r="M9" s="63">
        <v>6</v>
      </c>
      <c r="N9" s="63">
        <v>20</v>
      </c>
      <c r="O9" s="63">
        <v>8</v>
      </c>
      <c r="Q9" s="63"/>
      <c r="R9" s="63"/>
      <c r="S9" s="63"/>
      <c r="U9" s="65">
        <v>10</v>
      </c>
      <c r="V9" s="65">
        <v>6</v>
      </c>
      <c r="W9" s="65">
        <v>4</v>
      </c>
      <c r="X9" s="20"/>
      <c r="Y9" s="63"/>
      <c r="Z9" s="63"/>
      <c r="AA9" s="63"/>
      <c r="AC9" s="68">
        <f t="shared" si="0"/>
        <v>54</v>
      </c>
      <c r="AD9" s="77" t="s">
        <v>16</v>
      </c>
    </row>
    <row r="10" spans="1:30" s="16" customFormat="1" x14ac:dyDescent="0.25">
      <c r="A10" s="16" t="s">
        <v>353</v>
      </c>
      <c r="B10" s="16" t="s">
        <v>224</v>
      </c>
      <c r="C10" s="16" t="s">
        <v>225</v>
      </c>
      <c r="D10" s="64" t="s">
        <v>282</v>
      </c>
      <c r="E10" s="63"/>
      <c r="F10" s="63"/>
      <c r="G10" s="63"/>
      <c r="I10" s="63"/>
      <c r="J10" s="63"/>
      <c r="K10" s="63"/>
      <c r="M10" s="63"/>
      <c r="N10" s="63"/>
      <c r="O10" s="63"/>
      <c r="Q10" s="63">
        <v>20</v>
      </c>
      <c r="R10" s="63">
        <v>3</v>
      </c>
      <c r="S10" s="63">
        <v>8</v>
      </c>
      <c r="U10" s="65"/>
      <c r="V10" s="65"/>
      <c r="W10" s="65"/>
      <c r="X10" s="20"/>
      <c r="Y10" s="63">
        <v>4</v>
      </c>
      <c r="Z10" s="63">
        <v>10</v>
      </c>
      <c r="AA10" s="63">
        <v>1.5</v>
      </c>
      <c r="AC10" s="68">
        <f t="shared" si="0"/>
        <v>46.5</v>
      </c>
      <c r="AD10" s="77" t="s">
        <v>17</v>
      </c>
    </row>
    <row r="11" spans="1:30" s="16" customFormat="1" x14ac:dyDescent="0.25">
      <c r="A11" s="16" t="s">
        <v>351</v>
      </c>
      <c r="B11" s="16" t="s">
        <v>103</v>
      </c>
      <c r="C11" s="16" t="s">
        <v>104</v>
      </c>
      <c r="D11" s="64" t="s">
        <v>282</v>
      </c>
      <c r="E11" s="65"/>
      <c r="F11" s="65"/>
      <c r="G11" s="65"/>
      <c r="H11" s="28"/>
      <c r="I11" s="65"/>
      <c r="J11" s="65"/>
      <c r="K11" s="65"/>
      <c r="L11" s="28"/>
      <c r="M11" s="63"/>
      <c r="N11" s="63"/>
      <c r="O11" s="63"/>
      <c r="P11" s="28"/>
      <c r="Q11" s="65">
        <v>8</v>
      </c>
      <c r="R11" s="65">
        <v>20</v>
      </c>
      <c r="S11" s="65">
        <v>4</v>
      </c>
      <c r="U11" s="65"/>
      <c r="V11" s="65"/>
      <c r="W11" s="65"/>
      <c r="X11" s="102"/>
      <c r="Y11" s="65"/>
      <c r="Z11" s="65">
        <v>4</v>
      </c>
      <c r="AA11" s="65">
        <v>4</v>
      </c>
      <c r="AC11" s="68">
        <f t="shared" si="0"/>
        <v>40</v>
      </c>
      <c r="AD11" s="77" t="s">
        <v>18</v>
      </c>
    </row>
    <row r="12" spans="1:30" s="16" customFormat="1" x14ac:dyDescent="0.25">
      <c r="A12" s="16" t="s">
        <v>354</v>
      </c>
      <c r="B12" s="16" t="s">
        <v>184</v>
      </c>
      <c r="C12" s="16" t="s">
        <v>185</v>
      </c>
      <c r="D12" s="64" t="s">
        <v>282</v>
      </c>
      <c r="E12" s="63"/>
      <c r="F12" s="63"/>
      <c r="G12" s="63"/>
      <c r="I12" s="63">
        <v>20</v>
      </c>
      <c r="J12" s="63">
        <v>6</v>
      </c>
      <c r="K12" s="63">
        <v>12</v>
      </c>
      <c r="M12" s="63"/>
      <c r="N12" s="63"/>
      <c r="O12" s="63"/>
      <c r="Q12" s="63"/>
      <c r="R12" s="63"/>
      <c r="S12" s="63"/>
      <c r="U12" s="65"/>
      <c r="V12" s="65"/>
      <c r="W12" s="65"/>
      <c r="X12" s="20"/>
      <c r="Y12" s="63"/>
      <c r="Z12" s="63"/>
      <c r="AA12" s="63"/>
      <c r="AC12" s="68">
        <f t="shared" si="0"/>
        <v>38</v>
      </c>
      <c r="AD12" s="77" t="s">
        <v>19</v>
      </c>
    </row>
    <row r="13" spans="1:30" s="16" customFormat="1" x14ac:dyDescent="0.25">
      <c r="A13" s="16" t="s">
        <v>349</v>
      </c>
      <c r="B13" s="16" t="s">
        <v>140</v>
      </c>
      <c r="C13" s="16" t="s">
        <v>109</v>
      </c>
      <c r="D13" s="64" t="s">
        <v>282</v>
      </c>
      <c r="E13" s="63"/>
      <c r="F13" s="63">
        <v>12</v>
      </c>
      <c r="G13" s="63"/>
      <c r="I13" s="63"/>
      <c r="J13" s="63"/>
      <c r="K13" s="63"/>
      <c r="M13" s="63">
        <v>20</v>
      </c>
      <c r="N13" s="63"/>
      <c r="O13" s="63"/>
      <c r="Q13" s="63"/>
      <c r="R13" s="63"/>
      <c r="S13" s="63"/>
      <c r="U13" s="65"/>
      <c r="V13" s="65"/>
      <c r="W13" s="65"/>
      <c r="X13" s="20"/>
      <c r="Y13" s="63"/>
      <c r="Z13" s="63"/>
      <c r="AA13" s="63"/>
      <c r="AC13" s="68">
        <f t="shared" si="0"/>
        <v>32</v>
      </c>
      <c r="AD13" s="181" t="s">
        <v>634</v>
      </c>
    </row>
    <row r="14" spans="1:30" s="16" customFormat="1" x14ac:dyDescent="0.25">
      <c r="A14" s="16" t="s">
        <v>344</v>
      </c>
      <c r="B14" s="16" t="s">
        <v>250</v>
      </c>
      <c r="C14" s="16" t="s">
        <v>251</v>
      </c>
      <c r="D14" s="64" t="s">
        <v>282</v>
      </c>
      <c r="E14" s="63"/>
      <c r="F14" s="63"/>
      <c r="G14" s="63"/>
      <c r="I14" s="63">
        <v>3</v>
      </c>
      <c r="J14" s="63"/>
      <c r="K14" s="63"/>
      <c r="M14" s="63">
        <v>3</v>
      </c>
      <c r="N14" s="63"/>
      <c r="O14" s="63">
        <v>20</v>
      </c>
      <c r="Q14" s="63"/>
      <c r="R14" s="63"/>
      <c r="S14" s="63"/>
      <c r="U14" s="65"/>
      <c r="V14" s="65"/>
      <c r="W14" s="65"/>
      <c r="X14" s="20"/>
      <c r="Y14" s="63"/>
      <c r="Z14" s="63"/>
      <c r="AA14" s="63"/>
      <c r="AC14" s="68">
        <f t="shared" si="0"/>
        <v>26</v>
      </c>
      <c r="AD14" s="181" t="s">
        <v>635</v>
      </c>
    </row>
    <row r="15" spans="1:30" s="16" customFormat="1" x14ac:dyDescent="0.25">
      <c r="A15" s="16" t="s">
        <v>359</v>
      </c>
      <c r="B15" s="20" t="s">
        <v>642</v>
      </c>
      <c r="C15" s="20" t="s">
        <v>643</v>
      </c>
      <c r="D15" s="64" t="s">
        <v>282</v>
      </c>
      <c r="E15" s="63"/>
      <c r="F15" s="63"/>
      <c r="G15" s="63"/>
      <c r="I15" s="63">
        <v>4</v>
      </c>
      <c r="J15" s="63"/>
      <c r="K15" s="63"/>
      <c r="M15" s="63"/>
      <c r="N15" s="63"/>
      <c r="O15" s="63"/>
      <c r="Q15" s="63"/>
      <c r="R15" s="63"/>
      <c r="S15" s="63"/>
      <c r="U15" s="65">
        <v>4</v>
      </c>
      <c r="V15" s="65"/>
      <c r="W15" s="65">
        <v>10</v>
      </c>
      <c r="X15" s="20"/>
      <c r="Y15" s="63">
        <v>4</v>
      </c>
      <c r="Z15" s="63">
        <v>3</v>
      </c>
      <c r="AA15" s="63"/>
      <c r="AC15" s="68">
        <f t="shared" si="0"/>
        <v>25</v>
      </c>
      <c r="AD15" s="181" t="s">
        <v>636</v>
      </c>
    </row>
    <row r="16" spans="1:30" s="16" customFormat="1" x14ac:dyDescent="0.25">
      <c r="A16" s="16" t="s">
        <v>342</v>
      </c>
      <c r="B16" s="16" t="s">
        <v>235</v>
      </c>
      <c r="C16" s="16" t="s">
        <v>237</v>
      </c>
      <c r="D16" s="64" t="s">
        <v>282</v>
      </c>
      <c r="E16" s="63">
        <v>12</v>
      </c>
      <c r="F16" s="63"/>
      <c r="G16" s="63"/>
      <c r="I16" s="63"/>
      <c r="J16" s="63"/>
      <c r="K16" s="63"/>
      <c r="M16" s="63"/>
      <c r="N16" s="63"/>
      <c r="O16" s="63"/>
      <c r="Q16" s="63">
        <v>12</v>
      </c>
      <c r="R16" s="63"/>
      <c r="S16" s="63"/>
      <c r="U16" s="65"/>
      <c r="V16" s="65"/>
      <c r="W16" s="65"/>
      <c r="X16" s="20"/>
      <c r="Y16" s="63"/>
      <c r="Z16" s="63"/>
      <c r="AA16" s="63"/>
      <c r="AC16" s="68">
        <f t="shared" si="0"/>
        <v>24</v>
      </c>
      <c r="AD16" s="181" t="s">
        <v>637</v>
      </c>
    </row>
    <row r="17" spans="1:30" s="16" customFormat="1" x14ac:dyDescent="0.25">
      <c r="A17" s="16" t="s">
        <v>378</v>
      </c>
      <c r="B17" s="16" t="s">
        <v>224</v>
      </c>
      <c r="C17" s="16" t="s">
        <v>198</v>
      </c>
      <c r="D17" s="64" t="s">
        <v>282</v>
      </c>
      <c r="E17" s="63"/>
      <c r="F17" s="63"/>
      <c r="G17" s="63"/>
      <c r="I17" s="63"/>
      <c r="J17" s="63"/>
      <c r="K17" s="63"/>
      <c r="M17" s="63">
        <v>4</v>
      </c>
      <c r="N17" s="63"/>
      <c r="O17" s="63"/>
      <c r="Q17" s="63"/>
      <c r="R17" s="63"/>
      <c r="S17" s="63"/>
      <c r="U17" s="65"/>
      <c r="V17" s="65"/>
      <c r="W17" s="65"/>
      <c r="X17" s="20"/>
      <c r="Y17" s="63">
        <v>10</v>
      </c>
      <c r="Z17" s="63">
        <v>6</v>
      </c>
      <c r="AA17" s="63">
        <v>2</v>
      </c>
      <c r="AC17" s="68">
        <f t="shared" si="0"/>
        <v>22</v>
      </c>
      <c r="AD17" s="181" t="s">
        <v>638</v>
      </c>
    </row>
    <row r="18" spans="1:30" s="16" customFormat="1" x14ac:dyDescent="0.25">
      <c r="A18" s="16" t="s">
        <v>367</v>
      </c>
      <c r="B18" s="16" t="s">
        <v>368</v>
      </c>
      <c r="C18" s="16" t="s">
        <v>369</v>
      </c>
      <c r="D18" s="64" t="s">
        <v>282</v>
      </c>
      <c r="E18" s="63"/>
      <c r="F18" s="63"/>
      <c r="G18" s="63"/>
      <c r="I18" s="63"/>
      <c r="J18" s="63"/>
      <c r="K18" s="63"/>
      <c r="M18" s="63"/>
      <c r="N18" s="63"/>
      <c r="O18" s="63"/>
      <c r="Q18" s="63"/>
      <c r="R18" s="63">
        <v>6</v>
      </c>
      <c r="S18" s="63">
        <v>3</v>
      </c>
      <c r="U18" s="65">
        <v>6</v>
      </c>
      <c r="V18" s="65">
        <v>4</v>
      </c>
      <c r="W18" s="65">
        <v>1.5</v>
      </c>
      <c r="X18" s="20"/>
      <c r="Y18" s="63"/>
      <c r="Z18" s="63"/>
      <c r="AA18" s="63"/>
      <c r="AC18" s="68">
        <f t="shared" si="0"/>
        <v>20.5</v>
      </c>
      <c r="AD18" s="181" t="s">
        <v>639</v>
      </c>
    </row>
    <row r="19" spans="1:30" s="16" customFormat="1" x14ac:dyDescent="0.25">
      <c r="A19" s="16" t="s">
        <v>363</v>
      </c>
      <c r="B19" s="16" t="s">
        <v>179</v>
      </c>
      <c r="C19" s="16" t="s">
        <v>180</v>
      </c>
      <c r="D19" s="64" t="s">
        <v>282</v>
      </c>
      <c r="E19" s="63"/>
      <c r="F19" s="63"/>
      <c r="G19" s="63"/>
      <c r="I19" s="63"/>
      <c r="J19" s="63"/>
      <c r="K19" s="63">
        <v>20</v>
      </c>
      <c r="M19" s="63"/>
      <c r="N19" s="63"/>
      <c r="O19" s="63"/>
      <c r="Q19" s="63"/>
      <c r="R19" s="63"/>
      <c r="S19" s="63"/>
      <c r="U19" s="65"/>
      <c r="V19" s="65"/>
      <c r="W19" s="65"/>
      <c r="X19" s="20"/>
      <c r="Y19" s="63"/>
      <c r="Z19" s="63"/>
      <c r="AA19" s="63"/>
      <c r="AC19" s="68">
        <f t="shared" si="0"/>
        <v>20</v>
      </c>
      <c r="AD19" s="181"/>
    </row>
    <row r="20" spans="1:30" s="16" customFormat="1" x14ac:dyDescent="0.25">
      <c r="A20" s="16" t="s">
        <v>352</v>
      </c>
      <c r="B20" s="16" t="s">
        <v>73</v>
      </c>
      <c r="C20" s="16" t="s">
        <v>75</v>
      </c>
      <c r="D20" s="64" t="s">
        <v>282</v>
      </c>
      <c r="E20" s="65"/>
      <c r="F20" s="65">
        <v>3</v>
      </c>
      <c r="G20" s="65">
        <v>6</v>
      </c>
      <c r="H20" s="28"/>
      <c r="I20" s="65"/>
      <c r="J20" s="65"/>
      <c r="K20" s="65"/>
      <c r="L20" s="104"/>
      <c r="M20" s="63"/>
      <c r="N20" s="63"/>
      <c r="O20" s="63"/>
      <c r="P20" s="28"/>
      <c r="Q20" s="65"/>
      <c r="R20" s="65"/>
      <c r="S20" s="65"/>
      <c r="T20" s="28"/>
      <c r="U20" s="65"/>
      <c r="V20" s="65"/>
      <c r="W20" s="65"/>
      <c r="X20" s="102"/>
      <c r="Y20" s="65">
        <v>3</v>
      </c>
      <c r="Z20" s="65">
        <v>3</v>
      </c>
      <c r="AA20" s="65">
        <v>3</v>
      </c>
      <c r="AC20" s="68">
        <f t="shared" si="0"/>
        <v>18</v>
      </c>
    </row>
    <row r="21" spans="1:30" s="16" customFormat="1" x14ac:dyDescent="0.25">
      <c r="A21" s="16" t="s">
        <v>362</v>
      </c>
      <c r="B21" s="16" t="s">
        <v>208</v>
      </c>
      <c r="C21" s="16" t="s">
        <v>210</v>
      </c>
      <c r="D21" s="64" t="s">
        <v>282</v>
      </c>
      <c r="E21" s="63"/>
      <c r="F21" s="63"/>
      <c r="G21" s="63"/>
      <c r="I21" s="63"/>
      <c r="J21" s="63">
        <v>8</v>
      </c>
      <c r="K21" s="63"/>
      <c r="M21" s="63"/>
      <c r="N21" s="63"/>
      <c r="O21" s="63"/>
      <c r="Q21" s="63"/>
      <c r="R21" s="63"/>
      <c r="S21" s="63"/>
      <c r="U21" s="65">
        <v>1.5</v>
      </c>
      <c r="V21" s="65"/>
      <c r="W21" s="65"/>
      <c r="X21" s="20"/>
      <c r="Y21" s="63">
        <v>6</v>
      </c>
      <c r="Z21" s="63">
        <v>1.5</v>
      </c>
      <c r="AA21" s="63"/>
      <c r="AC21" s="68">
        <f t="shared" si="0"/>
        <v>17</v>
      </c>
    </row>
    <row r="22" spans="1:30" s="16" customFormat="1" x14ac:dyDescent="0.25">
      <c r="A22" s="16" t="s">
        <v>345</v>
      </c>
      <c r="B22" s="16" t="s">
        <v>92</v>
      </c>
      <c r="C22" s="16" t="s">
        <v>93</v>
      </c>
      <c r="D22" s="64" t="s">
        <v>282</v>
      </c>
      <c r="E22" s="65">
        <v>4</v>
      </c>
      <c r="F22" s="65"/>
      <c r="G22" s="65">
        <v>8</v>
      </c>
      <c r="H22" s="28"/>
      <c r="I22" s="65"/>
      <c r="J22" s="65"/>
      <c r="K22" s="65"/>
      <c r="L22" s="28"/>
      <c r="M22" s="63"/>
      <c r="N22" s="63">
        <v>3</v>
      </c>
      <c r="O22" s="63"/>
      <c r="P22" s="28"/>
      <c r="Q22" s="65"/>
      <c r="R22" s="65"/>
      <c r="S22" s="65"/>
      <c r="T22" s="28"/>
      <c r="U22" s="65"/>
      <c r="V22" s="65"/>
      <c r="W22" s="65"/>
      <c r="X22" s="102"/>
      <c r="Y22" s="65"/>
      <c r="Z22" s="65"/>
      <c r="AA22" s="65"/>
      <c r="AC22" s="68">
        <f t="shared" si="0"/>
        <v>15</v>
      </c>
    </row>
    <row r="23" spans="1:30" s="16" customFormat="1" x14ac:dyDescent="0.25">
      <c r="A23" s="16" t="s">
        <v>445</v>
      </c>
      <c r="B23" s="16" t="s">
        <v>262</v>
      </c>
      <c r="C23" s="16" t="s">
        <v>263</v>
      </c>
      <c r="D23" s="64" t="s">
        <v>282</v>
      </c>
      <c r="E23" s="63"/>
      <c r="F23" s="63"/>
      <c r="G23" s="63"/>
      <c r="I23" s="63"/>
      <c r="J23" s="63"/>
      <c r="K23" s="63"/>
      <c r="M23" s="63"/>
      <c r="N23" s="63"/>
      <c r="O23" s="63"/>
      <c r="Q23" s="63"/>
      <c r="R23" s="63"/>
      <c r="S23" s="63"/>
      <c r="U23" s="65">
        <v>4</v>
      </c>
      <c r="V23" s="65">
        <v>6</v>
      </c>
      <c r="W23" s="65">
        <v>3</v>
      </c>
      <c r="X23" s="20"/>
      <c r="Y23" s="63"/>
      <c r="Z23" s="63"/>
      <c r="AA23" s="63"/>
      <c r="AC23" s="68">
        <f>SUM(U23:AB23)</f>
        <v>13</v>
      </c>
    </row>
    <row r="24" spans="1:30" s="16" customFormat="1" x14ac:dyDescent="0.25">
      <c r="A24" s="16" t="s">
        <v>360</v>
      </c>
      <c r="B24" s="16" t="s">
        <v>213</v>
      </c>
      <c r="C24" s="16" t="s">
        <v>214</v>
      </c>
      <c r="D24" s="64" t="s">
        <v>282</v>
      </c>
      <c r="E24" s="63"/>
      <c r="F24" s="63"/>
      <c r="G24" s="63"/>
      <c r="I24" s="63">
        <v>3</v>
      </c>
      <c r="J24" s="63"/>
      <c r="K24" s="63">
        <v>4</v>
      </c>
      <c r="M24" s="63"/>
      <c r="N24" s="63"/>
      <c r="O24" s="63"/>
      <c r="Q24" s="63"/>
      <c r="R24" s="63"/>
      <c r="S24" s="63"/>
      <c r="U24" s="65"/>
      <c r="V24" s="65"/>
      <c r="W24" s="65"/>
      <c r="X24" s="20"/>
      <c r="Y24" s="63">
        <v>1.5</v>
      </c>
      <c r="Z24" s="63">
        <v>2</v>
      </c>
      <c r="AA24" s="63">
        <v>2</v>
      </c>
      <c r="AC24" s="68">
        <f>SUM(E24:AB24)</f>
        <v>12.5</v>
      </c>
    </row>
    <row r="25" spans="1:30" s="16" customFormat="1" x14ac:dyDescent="0.25">
      <c r="A25" s="16" t="s">
        <v>261</v>
      </c>
      <c r="B25" s="16" t="s">
        <v>164</v>
      </c>
      <c r="C25" s="16" t="s">
        <v>165</v>
      </c>
      <c r="D25" s="64" t="s">
        <v>282</v>
      </c>
      <c r="E25" s="63"/>
      <c r="F25" s="63"/>
      <c r="G25" s="63"/>
      <c r="I25" s="63"/>
      <c r="J25" s="63"/>
      <c r="K25" s="63"/>
      <c r="M25" s="63"/>
      <c r="N25" s="63"/>
      <c r="O25" s="63"/>
      <c r="Q25" s="63"/>
      <c r="R25" s="63"/>
      <c r="S25" s="63"/>
      <c r="U25" s="65"/>
      <c r="V25" s="65"/>
      <c r="W25" s="65">
        <v>2</v>
      </c>
      <c r="X25" s="20"/>
      <c r="Y25" s="63">
        <v>6</v>
      </c>
      <c r="Z25" s="63"/>
      <c r="AA25" s="63">
        <v>3</v>
      </c>
      <c r="AC25" s="68">
        <f>SUM(U25:AB25)</f>
        <v>11</v>
      </c>
    </row>
    <row r="26" spans="1:30" s="16" customFormat="1" x14ac:dyDescent="0.25">
      <c r="A26" s="16" t="s">
        <v>383</v>
      </c>
      <c r="B26" s="16" t="s">
        <v>260</v>
      </c>
      <c r="C26" s="16" t="s">
        <v>261</v>
      </c>
      <c r="D26" s="64" t="s">
        <v>282</v>
      </c>
      <c r="E26" s="63"/>
      <c r="F26" s="63"/>
      <c r="G26" s="63"/>
      <c r="I26" s="63"/>
      <c r="J26" s="63"/>
      <c r="K26" s="63"/>
      <c r="M26" s="63"/>
      <c r="N26" s="63">
        <v>4</v>
      </c>
      <c r="O26" s="63"/>
      <c r="Q26" s="63"/>
      <c r="R26" s="63"/>
      <c r="S26" s="63">
        <v>6</v>
      </c>
      <c r="U26" s="65">
        <v>0</v>
      </c>
      <c r="V26" s="65"/>
      <c r="W26" s="65"/>
      <c r="X26" s="20"/>
      <c r="Y26" s="63"/>
      <c r="Z26" s="63"/>
      <c r="AA26" s="63"/>
      <c r="AC26" s="68">
        <f>SUM(E26:AB26)</f>
        <v>10</v>
      </c>
    </row>
    <row r="27" spans="1:30" s="16" customFormat="1" x14ac:dyDescent="0.25">
      <c r="A27" s="16" t="s">
        <v>395</v>
      </c>
      <c r="B27" s="16" t="s">
        <v>137</v>
      </c>
      <c r="C27" s="16" t="s">
        <v>139</v>
      </c>
      <c r="D27" s="64" t="s">
        <v>282</v>
      </c>
      <c r="E27" s="63"/>
      <c r="F27" s="63"/>
      <c r="G27" s="63"/>
      <c r="I27" s="63"/>
      <c r="J27" s="63"/>
      <c r="K27" s="63"/>
      <c r="M27" s="63"/>
      <c r="N27" s="63"/>
      <c r="O27" s="63"/>
      <c r="Q27" s="63">
        <v>4</v>
      </c>
      <c r="R27" s="63">
        <v>4</v>
      </c>
      <c r="S27" s="63"/>
      <c r="U27" s="65"/>
      <c r="V27" s="65">
        <v>2</v>
      </c>
      <c r="W27" s="65"/>
      <c r="X27" s="20"/>
      <c r="Y27" s="63"/>
      <c r="Z27" s="63"/>
      <c r="AA27" s="63"/>
      <c r="AC27" s="68">
        <f>SUM(E27:AB27)</f>
        <v>10</v>
      </c>
    </row>
    <row r="28" spans="1:30" s="16" customFormat="1" x14ac:dyDescent="0.25">
      <c r="A28" s="16" t="s">
        <v>437</v>
      </c>
      <c r="B28" s="16" t="s">
        <v>94</v>
      </c>
      <c r="C28" s="16" t="s">
        <v>403</v>
      </c>
      <c r="D28" s="64" t="s">
        <v>282</v>
      </c>
      <c r="E28" s="63"/>
      <c r="F28" s="63"/>
      <c r="G28" s="63"/>
      <c r="I28" s="63"/>
      <c r="J28" s="63"/>
      <c r="K28" s="63"/>
      <c r="M28" s="63"/>
      <c r="N28" s="63"/>
      <c r="O28" s="63"/>
      <c r="Q28" s="63"/>
      <c r="R28" s="63"/>
      <c r="S28" s="63"/>
      <c r="U28" s="65">
        <v>2</v>
      </c>
      <c r="V28" s="65">
        <v>3</v>
      </c>
      <c r="W28" s="65">
        <v>4</v>
      </c>
      <c r="X28" s="20"/>
      <c r="Y28" s="63"/>
      <c r="Z28" s="63"/>
      <c r="AA28" s="63"/>
      <c r="AC28" s="68">
        <f>SUM(U28:AB28)</f>
        <v>9</v>
      </c>
    </row>
    <row r="29" spans="1:30" s="16" customFormat="1" x14ac:dyDescent="0.25">
      <c r="A29" s="107" t="s">
        <v>396</v>
      </c>
      <c r="B29" s="16" t="s">
        <v>82</v>
      </c>
      <c r="C29" s="16" t="s">
        <v>83</v>
      </c>
      <c r="D29" s="64" t="s">
        <v>282</v>
      </c>
      <c r="E29" s="65"/>
      <c r="F29" s="65"/>
      <c r="G29" s="65"/>
      <c r="H29" s="28"/>
      <c r="I29" s="65"/>
      <c r="J29" s="65"/>
      <c r="K29" s="65"/>
      <c r="L29" s="28"/>
      <c r="M29" s="63"/>
      <c r="N29" s="63"/>
      <c r="O29" s="63"/>
      <c r="P29" s="28"/>
      <c r="Q29" s="65"/>
      <c r="R29" s="65">
        <v>8</v>
      </c>
      <c r="S29" s="65"/>
      <c r="U29" s="65"/>
      <c r="V29" s="65"/>
      <c r="W29" s="65"/>
      <c r="X29" s="102"/>
      <c r="Y29" s="65"/>
      <c r="Z29" s="65"/>
      <c r="AA29" s="65"/>
      <c r="AC29" s="68">
        <f>SUM(E29:AB29)</f>
        <v>8</v>
      </c>
    </row>
    <row r="30" spans="1:30" s="16" customFormat="1" x14ac:dyDescent="0.25">
      <c r="A30" s="16" t="s">
        <v>343</v>
      </c>
      <c r="B30" s="16" t="s">
        <v>365</v>
      </c>
      <c r="C30" s="16" t="s">
        <v>366</v>
      </c>
      <c r="D30" s="64" t="s">
        <v>282</v>
      </c>
      <c r="E30" s="65">
        <v>8</v>
      </c>
      <c r="F30" s="65"/>
      <c r="G30" s="65"/>
      <c r="H30" s="28" t="s">
        <v>371</v>
      </c>
      <c r="I30" s="65"/>
      <c r="J30" s="65"/>
      <c r="K30" s="65"/>
      <c r="L30" s="28"/>
      <c r="M30" s="63"/>
      <c r="N30" s="63"/>
      <c r="O30" s="63"/>
      <c r="P30" s="28"/>
      <c r="Q30" s="65"/>
      <c r="R30" s="65"/>
      <c r="S30" s="65"/>
      <c r="U30" s="65"/>
      <c r="V30" s="65"/>
      <c r="W30" s="65"/>
      <c r="X30" s="102"/>
      <c r="Y30" s="65"/>
      <c r="Z30" s="65"/>
      <c r="AA30" s="65"/>
      <c r="AC30" s="68">
        <f>SUM(E30:AB30)</f>
        <v>8</v>
      </c>
    </row>
    <row r="31" spans="1:30" s="16" customFormat="1" x14ac:dyDescent="0.25">
      <c r="A31" s="16" t="s">
        <v>343</v>
      </c>
      <c r="B31" s="16" t="s">
        <v>235</v>
      </c>
      <c r="C31" s="16" t="s">
        <v>236</v>
      </c>
      <c r="D31" s="64" t="s">
        <v>282</v>
      </c>
      <c r="E31" s="63"/>
      <c r="F31" s="63"/>
      <c r="G31" s="63">
        <v>4</v>
      </c>
      <c r="I31" s="63"/>
      <c r="J31" s="63"/>
      <c r="K31" s="63"/>
      <c r="M31" s="63"/>
      <c r="N31" s="63"/>
      <c r="O31" s="63"/>
      <c r="Q31" s="63">
        <v>3</v>
      </c>
      <c r="R31" s="63"/>
      <c r="S31" s="63"/>
      <c r="U31" s="65"/>
      <c r="V31" s="65"/>
      <c r="W31" s="65"/>
      <c r="X31" s="20"/>
      <c r="Y31" s="63"/>
      <c r="Z31" s="63"/>
      <c r="AA31" s="63"/>
      <c r="AC31" s="68">
        <f>SUM(E31:AB31)</f>
        <v>7</v>
      </c>
    </row>
    <row r="32" spans="1:30" s="16" customFormat="1" x14ac:dyDescent="0.25">
      <c r="A32" s="16" t="s">
        <v>603</v>
      </c>
      <c r="B32" s="16" t="s">
        <v>166</v>
      </c>
      <c r="C32" s="16" t="s">
        <v>167</v>
      </c>
      <c r="D32" s="64" t="s">
        <v>282</v>
      </c>
      <c r="E32" s="63"/>
      <c r="F32" s="63"/>
      <c r="G32" s="63"/>
      <c r="I32" s="63"/>
      <c r="J32" s="63"/>
      <c r="K32" s="63"/>
      <c r="M32" s="63"/>
      <c r="N32" s="63"/>
      <c r="O32" s="63"/>
      <c r="Q32" s="63"/>
      <c r="R32" s="63"/>
      <c r="S32" s="63"/>
      <c r="U32" s="65">
        <v>1.5</v>
      </c>
      <c r="V32" s="65">
        <v>4</v>
      </c>
      <c r="W32" s="65">
        <v>1.5</v>
      </c>
      <c r="X32" s="20"/>
      <c r="Y32" s="63"/>
      <c r="Z32" s="63"/>
      <c r="AA32" s="63"/>
      <c r="AC32" s="68">
        <f>SUM(U32:AB32)</f>
        <v>7</v>
      </c>
    </row>
    <row r="33" spans="1:29" s="16" customFormat="1" x14ac:dyDescent="0.25">
      <c r="A33" s="16" t="s">
        <v>384</v>
      </c>
      <c r="B33" s="16" t="s">
        <v>274</v>
      </c>
      <c r="C33" s="16" t="s">
        <v>275</v>
      </c>
      <c r="D33" s="64" t="s">
        <v>282</v>
      </c>
      <c r="E33" s="63"/>
      <c r="F33" s="63"/>
      <c r="G33" s="63"/>
      <c r="I33" s="63"/>
      <c r="J33" s="63"/>
      <c r="K33" s="63"/>
      <c r="M33" s="63"/>
      <c r="N33" s="63"/>
      <c r="O33" s="63">
        <v>6</v>
      </c>
      <c r="Q33" s="63"/>
      <c r="R33" s="63"/>
      <c r="S33" s="63"/>
      <c r="U33" s="65"/>
      <c r="V33" s="65"/>
      <c r="W33" s="65"/>
      <c r="X33" s="20"/>
      <c r="Y33" s="63"/>
      <c r="Z33" s="63"/>
      <c r="AA33" s="63"/>
      <c r="AC33" s="68">
        <f>SUM(E33:AB33)</f>
        <v>6</v>
      </c>
    </row>
    <row r="34" spans="1:29" s="16" customFormat="1" x14ac:dyDescent="0.25">
      <c r="A34" s="16" t="s">
        <v>600</v>
      </c>
      <c r="B34" s="16" t="s">
        <v>574</v>
      </c>
      <c r="C34" s="16" t="s">
        <v>575</v>
      </c>
      <c r="D34" s="64" t="s">
        <v>282</v>
      </c>
      <c r="E34" s="63"/>
      <c r="F34" s="63"/>
      <c r="G34" s="63"/>
      <c r="I34" s="63"/>
      <c r="J34" s="63"/>
      <c r="K34" s="63"/>
      <c r="M34" s="63"/>
      <c r="N34" s="63"/>
      <c r="O34" s="63"/>
      <c r="Q34" s="63"/>
      <c r="R34" s="63"/>
      <c r="S34" s="63"/>
      <c r="U34" s="65">
        <v>3</v>
      </c>
      <c r="V34" s="65">
        <v>3</v>
      </c>
      <c r="W34" s="65"/>
      <c r="X34" s="20"/>
      <c r="Y34" s="63"/>
      <c r="Z34" s="63"/>
      <c r="AA34" s="63"/>
      <c r="AC34" s="68">
        <f>SUM(U34:AB34)</f>
        <v>6</v>
      </c>
    </row>
    <row r="35" spans="1:29" s="16" customFormat="1" x14ac:dyDescent="0.25">
      <c r="A35" s="16" t="s">
        <v>364</v>
      </c>
      <c r="B35" s="16" t="s">
        <v>86</v>
      </c>
      <c r="C35" s="16" t="s">
        <v>87</v>
      </c>
      <c r="D35" s="64" t="s">
        <v>282</v>
      </c>
      <c r="E35" s="65"/>
      <c r="F35" s="65"/>
      <c r="G35" s="65"/>
      <c r="H35" s="28"/>
      <c r="I35" s="65"/>
      <c r="J35" s="65"/>
      <c r="K35" s="65">
        <v>4</v>
      </c>
      <c r="L35" s="28"/>
      <c r="M35" s="63"/>
      <c r="N35" s="63"/>
      <c r="O35" s="63"/>
      <c r="P35" s="28"/>
      <c r="Q35" s="65"/>
      <c r="R35" s="65"/>
      <c r="S35" s="65"/>
      <c r="U35" s="65"/>
      <c r="V35" s="65"/>
      <c r="W35" s="65"/>
      <c r="X35" s="102"/>
      <c r="Y35" s="65"/>
      <c r="Z35" s="65"/>
      <c r="AA35" s="65"/>
      <c r="AC35" s="68">
        <f>SUM(E35:AB35)</f>
        <v>4</v>
      </c>
    </row>
    <row r="36" spans="1:29" s="16" customFormat="1" x14ac:dyDescent="0.25">
      <c r="A36" s="16" t="s">
        <v>650</v>
      </c>
      <c r="B36" s="16" t="s">
        <v>186</v>
      </c>
      <c r="C36" s="16" t="s">
        <v>324</v>
      </c>
      <c r="D36" s="64" t="s">
        <v>282</v>
      </c>
      <c r="E36" s="63"/>
      <c r="F36" s="63"/>
      <c r="G36" s="63"/>
      <c r="I36" s="63"/>
      <c r="J36" s="63"/>
      <c r="K36" s="63"/>
      <c r="M36" s="63"/>
      <c r="N36" s="63"/>
      <c r="O36" s="63"/>
      <c r="Q36" s="63"/>
      <c r="R36" s="63"/>
      <c r="S36" s="63"/>
      <c r="U36" s="65"/>
      <c r="V36" s="65"/>
      <c r="W36" s="65"/>
      <c r="X36" s="20"/>
      <c r="Y36" s="63"/>
      <c r="Z36" s="63">
        <v>2</v>
      </c>
      <c r="AA36" s="63">
        <v>1.5</v>
      </c>
      <c r="AC36" s="68">
        <f>SUM(O36:AB36)</f>
        <v>3.5</v>
      </c>
    </row>
    <row r="37" spans="1:29" s="108" customFormat="1" x14ac:dyDescent="0.25">
      <c r="A37" s="16" t="s">
        <v>628</v>
      </c>
      <c r="B37" s="16" t="s">
        <v>260</v>
      </c>
      <c r="C37" s="16" t="s">
        <v>261</v>
      </c>
      <c r="D37" s="64" t="s">
        <v>282</v>
      </c>
      <c r="E37" s="65"/>
      <c r="F37" s="65"/>
      <c r="G37" s="65"/>
      <c r="H37" s="28"/>
      <c r="I37" s="65"/>
      <c r="J37" s="65"/>
      <c r="K37" s="65"/>
      <c r="L37" s="28"/>
      <c r="M37" s="63"/>
      <c r="N37" s="63"/>
      <c r="O37" s="63"/>
      <c r="P37" s="28"/>
      <c r="Q37" s="65"/>
      <c r="R37" s="65"/>
      <c r="S37" s="65"/>
      <c r="T37" s="28"/>
      <c r="U37" s="65">
        <v>3</v>
      </c>
      <c r="V37" s="65"/>
      <c r="W37" s="65"/>
      <c r="X37" s="102"/>
      <c r="Y37" s="65"/>
      <c r="Z37" s="65"/>
      <c r="AA37" s="65"/>
      <c r="AB37" s="16"/>
      <c r="AC37" s="68">
        <f>SUM(E37:AB37)</f>
        <v>3</v>
      </c>
    </row>
    <row r="38" spans="1:29" s="108" customFormat="1" x14ac:dyDescent="0.25">
      <c r="A38" s="16" t="s">
        <v>601</v>
      </c>
      <c r="B38" s="16" t="s">
        <v>590</v>
      </c>
      <c r="C38" s="16" t="s">
        <v>602</v>
      </c>
      <c r="D38" s="64" t="s">
        <v>61</v>
      </c>
      <c r="E38" s="63"/>
      <c r="F38" s="63"/>
      <c r="G38" s="63"/>
      <c r="H38" s="16"/>
      <c r="I38" s="63"/>
      <c r="J38" s="63"/>
      <c r="K38" s="63"/>
      <c r="L38" s="16"/>
      <c r="M38" s="63"/>
      <c r="N38" s="63"/>
      <c r="O38" s="63"/>
      <c r="P38" s="16"/>
      <c r="Q38" s="63"/>
      <c r="R38" s="63"/>
      <c r="S38" s="63"/>
      <c r="T38" s="16"/>
      <c r="U38" s="65">
        <v>2</v>
      </c>
      <c r="V38" s="65"/>
      <c r="W38" s="65"/>
      <c r="X38" s="20"/>
      <c r="Y38" s="63"/>
      <c r="Z38" s="63"/>
      <c r="AA38" s="63"/>
      <c r="AB38" s="16"/>
      <c r="AC38" s="68">
        <f>SUM(U38:AB38)</f>
        <v>2</v>
      </c>
    </row>
    <row r="39" spans="1:29" s="108" customFormat="1" x14ac:dyDescent="0.25">
      <c r="A39" s="108" t="s">
        <v>361</v>
      </c>
      <c r="B39" s="108" t="s">
        <v>330</v>
      </c>
      <c r="C39" s="108" t="s">
        <v>331</v>
      </c>
      <c r="D39" s="150" t="s">
        <v>283</v>
      </c>
      <c r="E39" s="109"/>
      <c r="F39" s="109"/>
      <c r="G39" s="109"/>
      <c r="I39" s="109"/>
      <c r="J39" s="109">
        <v>20</v>
      </c>
      <c r="K39" s="109">
        <v>6</v>
      </c>
      <c r="M39" s="109"/>
      <c r="N39" s="109"/>
      <c r="O39" s="109"/>
      <c r="Q39" s="109"/>
      <c r="R39" s="109"/>
      <c r="S39" s="109"/>
      <c r="U39" s="151"/>
      <c r="V39" s="151"/>
      <c r="W39" s="151"/>
      <c r="X39" s="111"/>
      <c r="Y39" s="109">
        <v>2</v>
      </c>
      <c r="Z39" s="109">
        <v>6</v>
      </c>
      <c r="AA39" s="109">
        <v>6</v>
      </c>
      <c r="AC39" s="110">
        <f>SUM(E39:AB39)</f>
        <v>40</v>
      </c>
    </row>
    <row r="40" spans="1:29" s="108" customFormat="1" x14ac:dyDescent="0.25">
      <c r="A40" s="108" t="s">
        <v>597</v>
      </c>
      <c r="B40" s="108" t="s">
        <v>598</v>
      </c>
      <c r="C40" s="108" t="s">
        <v>599</v>
      </c>
      <c r="D40" s="150" t="s">
        <v>283</v>
      </c>
      <c r="E40" s="109"/>
      <c r="F40" s="109"/>
      <c r="G40" s="109"/>
      <c r="I40" s="109"/>
      <c r="J40" s="109"/>
      <c r="K40" s="109"/>
      <c r="M40" s="109"/>
      <c r="N40" s="109"/>
      <c r="O40" s="109"/>
      <c r="Q40" s="109"/>
      <c r="R40" s="109"/>
      <c r="S40" s="109"/>
      <c r="U40" s="151">
        <v>10</v>
      </c>
      <c r="V40" s="151">
        <v>10</v>
      </c>
      <c r="W40" s="151">
        <v>10</v>
      </c>
      <c r="X40" s="111"/>
      <c r="Y40" s="109"/>
      <c r="Z40" s="109"/>
      <c r="AA40" s="109"/>
      <c r="AC40" s="110">
        <f>SUM(U40:AB40)</f>
        <v>30</v>
      </c>
    </row>
    <row r="41" spans="1:29" s="108" customFormat="1" x14ac:dyDescent="0.25">
      <c r="A41" s="108" t="s">
        <v>344</v>
      </c>
      <c r="B41" s="108" t="s">
        <v>327</v>
      </c>
      <c r="C41" s="108" t="s">
        <v>77</v>
      </c>
      <c r="D41" s="150" t="s">
        <v>283</v>
      </c>
      <c r="E41" s="109">
        <v>6</v>
      </c>
      <c r="F41" s="109">
        <v>6</v>
      </c>
      <c r="G41" s="109">
        <v>12</v>
      </c>
      <c r="I41" s="109"/>
      <c r="J41" s="109"/>
      <c r="K41" s="109"/>
      <c r="M41" s="109"/>
      <c r="N41" s="109"/>
      <c r="O41" s="109"/>
      <c r="Q41" s="109"/>
      <c r="R41" s="109"/>
      <c r="S41" s="109"/>
      <c r="U41" s="151"/>
      <c r="V41" s="151"/>
      <c r="W41" s="151"/>
      <c r="X41" s="111"/>
      <c r="Y41" s="109"/>
      <c r="Z41" s="109"/>
      <c r="AA41" s="109"/>
      <c r="AC41" s="110">
        <f t="shared" ref="AC41:AC46" si="1">SUM(E41:AB41)</f>
        <v>24</v>
      </c>
    </row>
    <row r="42" spans="1:29" s="108" customFormat="1" x14ac:dyDescent="0.25">
      <c r="A42" s="108" t="s">
        <v>342</v>
      </c>
      <c r="B42" s="108" t="s">
        <v>325</v>
      </c>
      <c r="C42" s="108" t="s">
        <v>329</v>
      </c>
      <c r="D42" s="150" t="s">
        <v>283</v>
      </c>
      <c r="E42" s="109"/>
      <c r="F42" s="109"/>
      <c r="G42" s="109"/>
      <c r="I42" s="109">
        <v>12</v>
      </c>
      <c r="J42" s="109">
        <v>12</v>
      </c>
      <c r="K42" s="109"/>
      <c r="M42" s="109"/>
      <c r="N42" s="109"/>
      <c r="O42" s="109"/>
      <c r="Q42" s="109"/>
      <c r="R42" s="109"/>
      <c r="S42" s="109"/>
      <c r="U42" s="151"/>
      <c r="V42" s="151"/>
      <c r="W42" s="151"/>
      <c r="X42" s="111"/>
      <c r="Y42" s="109"/>
      <c r="Z42" s="109"/>
      <c r="AA42" s="109"/>
      <c r="AC42" s="110">
        <f t="shared" si="1"/>
        <v>24</v>
      </c>
    </row>
    <row r="43" spans="1:29" s="108" customFormat="1" x14ac:dyDescent="0.25">
      <c r="A43" s="108" t="s">
        <v>357</v>
      </c>
      <c r="B43" s="108" t="s">
        <v>355</v>
      </c>
      <c r="C43" s="108" t="s">
        <v>356</v>
      </c>
      <c r="D43" s="150" t="s">
        <v>283</v>
      </c>
      <c r="E43" s="109"/>
      <c r="F43" s="109"/>
      <c r="G43" s="109"/>
      <c r="I43" s="109">
        <v>8</v>
      </c>
      <c r="J43" s="109">
        <v>4</v>
      </c>
      <c r="K43" s="109">
        <v>8</v>
      </c>
      <c r="M43" s="109"/>
      <c r="N43" s="109"/>
      <c r="O43" s="109"/>
      <c r="Q43" s="109"/>
      <c r="R43" s="109"/>
      <c r="S43" s="109"/>
      <c r="U43" s="151"/>
      <c r="V43" s="151"/>
      <c r="W43" s="151"/>
      <c r="X43" s="111"/>
      <c r="Y43" s="109"/>
      <c r="Z43" s="109"/>
      <c r="AA43" s="109"/>
      <c r="AC43" s="110">
        <f t="shared" si="1"/>
        <v>20</v>
      </c>
    </row>
    <row r="44" spans="1:29" s="108" customFormat="1" x14ac:dyDescent="0.25">
      <c r="A44" s="108" t="s">
        <v>370</v>
      </c>
      <c r="B44" s="108" t="s">
        <v>340</v>
      </c>
      <c r="C44" s="108" t="s">
        <v>154</v>
      </c>
      <c r="D44" s="150" t="s">
        <v>283</v>
      </c>
      <c r="E44" s="109"/>
      <c r="F44" s="109"/>
      <c r="G44" s="109"/>
      <c r="I44" s="109"/>
      <c r="J44" s="109"/>
      <c r="K44" s="109"/>
      <c r="M44" s="109"/>
      <c r="N44" s="109"/>
      <c r="O44" s="109"/>
      <c r="Q44" s="109"/>
      <c r="R44" s="109"/>
      <c r="S44" s="109">
        <v>20</v>
      </c>
      <c r="U44" s="151"/>
      <c r="V44" s="151"/>
      <c r="W44" s="151"/>
      <c r="X44" s="111"/>
      <c r="Y44" s="109"/>
      <c r="Z44" s="109"/>
      <c r="AA44" s="109"/>
      <c r="AC44" s="110">
        <f t="shared" si="1"/>
        <v>20</v>
      </c>
    </row>
    <row r="45" spans="1:29" s="108" customFormat="1" x14ac:dyDescent="0.25">
      <c r="A45" s="108" t="s">
        <v>373</v>
      </c>
      <c r="B45" s="108" t="s">
        <v>374</v>
      </c>
      <c r="C45" s="108" t="s">
        <v>375</v>
      </c>
      <c r="D45" s="150" t="s">
        <v>283</v>
      </c>
      <c r="E45" s="109"/>
      <c r="F45" s="109"/>
      <c r="G45" s="109"/>
      <c r="I45" s="109"/>
      <c r="J45" s="109"/>
      <c r="K45" s="109"/>
      <c r="M45" s="109">
        <v>12</v>
      </c>
      <c r="N45" s="109">
        <v>8</v>
      </c>
      <c r="O45" s="109"/>
      <c r="Q45" s="109"/>
      <c r="R45" s="109"/>
      <c r="S45" s="109"/>
      <c r="U45" s="151"/>
      <c r="V45" s="151"/>
      <c r="W45" s="151"/>
      <c r="X45" s="111"/>
      <c r="Y45" s="109"/>
      <c r="Z45" s="109"/>
      <c r="AA45" s="109"/>
      <c r="AC45" s="110">
        <f t="shared" si="1"/>
        <v>20</v>
      </c>
    </row>
    <row r="46" spans="1:29" s="108" customFormat="1" x14ac:dyDescent="0.25">
      <c r="A46" s="108" t="s">
        <v>380</v>
      </c>
      <c r="B46" s="108" t="s">
        <v>381</v>
      </c>
      <c r="C46" s="108" t="s">
        <v>382</v>
      </c>
      <c r="D46" s="150" t="s">
        <v>283</v>
      </c>
      <c r="E46" s="109"/>
      <c r="F46" s="109"/>
      <c r="G46" s="109"/>
      <c r="I46" s="109"/>
      <c r="J46" s="109"/>
      <c r="K46" s="109"/>
      <c r="M46" s="109"/>
      <c r="N46" s="109">
        <v>6</v>
      </c>
      <c r="O46" s="109">
        <v>12</v>
      </c>
      <c r="Q46" s="109"/>
      <c r="R46" s="109"/>
      <c r="S46" s="109"/>
      <c r="U46" s="151"/>
      <c r="V46" s="151"/>
      <c r="W46" s="151"/>
      <c r="X46" s="111"/>
      <c r="Y46" s="109"/>
      <c r="Z46" s="109"/>
      <c r="AA46" s="109"/>
      <c r="AC46" s="110">
        <f t="shared" si="1"/>
        <v>18</v>
      </c>
    </row>
    <row r="47" spans="1:29" s="108" customFormat="1" x14ac:dyDescent="0.25">
      <c r="A47" s="108" t="s">
        <v>644</v>
      </c>
      <c r="B47" s="108" t="s">
        <v>645</v>
      </c>
      <c r="C47" s="108" t="s">
        <v>646</v>
      </c>
      <c r="D47" s="150" t="s">
        <v>283</v>
      </c>
      <c r="E47" s="109"/>
      <c r="F47" s="109"/>
      <c r="G47" s="109"/>
      <c r="I47" s="109"/>
      <c r="J47" s="109"/>
      <c r="K47" s="109"/>
      <c r="M47" s="109"/>
      <c r="N47" s="109"/>
      <c r="O47" s="109"/>
      <c r="Q47" s="109"/>
      <c r="R47" s="109"/>
      <c r="S47" s="109"/>
      <c r="U47" s="151"/>
      <c r="V47" s="151"/>
      <c r="W47" s="151"/>
      <c r="X47" s="111"/>
      <c r="Y47" s="109">
        <v>3</v>
      </c>
      <c r="Z47" s="109">
        <v>4</v>
      </c>
      <c r="AA47" s="109">
        <v>10</v>
      </c>
      <c r="AC47" s="110">
        <f>SUM(O47:AB47)</f>
        <v>17</v>
      </c>
    </row>
    <row r="48" spans="1:29" s="108" customFormat="1" x14ac:dyDescent="0.25">
      <c r="A48" s="108" t="s">
        <v>379</v>
      </c>
      <c r="B48" s="108" t="s">
        <v>334</v>
      </c>
      <c r="C48" s="108" t="s">
        <v>335</v>
      </c>
      <c r="D48" s="150" t="s">
        <v>283</v>
      </c>
      <c r="E48" s="109"/>
      <c r="F48" s="109"/>
      <c r="G48" s="109"/>
      <c r="I48" s="109"/>
      <c r="J48" s="109"/>
      <c r="K48" s="109"/>
      <c r="M48" s="109"/>
      <c r="N48" s="109">
        <v>12</v>
      </c>
      <c r="O48" s="109"/>
      <c r="Q48" s="109"/>
      <c r="R48" s="109"/>
      <c r="S48" s="109"/>
      <c r="U48" s="151"/>
      <c r="V48" s="151"/>
      <c r="W48" s="151"/>
      <c r="X48" s="111"/>
      <c r="Y48" s="109"/>
      <c r="Z48" s="109"/>
      <c r="AA48" s="109"/>
      <c r="AC48" s="110">
        <f>SUM(E48:AB48)</f>
        <v>12</v>
      </c>
    </row>
    <row r="49" spans="1:29" s="108" customFormat="1" x14ac:dyDescent="0.25">
      <c r="A49" s="108" t="s">
        <v>376</v>
      </c>
      <c r="B49" s="108" t="s">
        <v>308</v>
      </c>
      <c r="C49" s="108" t="s">
        <v>309</v>
      </c>
      <c r="D49" s="150" t="s">
        <v>283</v>
      </c>
      <c r="E49" s="109"/>
      <c r="F49" s="109"/>
      <c r="G49" s="109"/>
      <c r="I49" s="109"/>
      <c r="J49" s="109"/>
      <c r="K49" s="109"/>
      <c r="M49" s="109">
        <v>8</v>
      </c>
      <c r="N49" s="109"/>
      <c r="O49" s="109"/>
      <c r="Q49" s="109"/>
      <c r="R49" s="109"/>
      <c r="S49" s="109"/>
      <c r="U49" s="151"/>
      <c r="V49" s="151">
        <v>1.5</v>
      </c>
      <c r="W49" s="151"/>
      <c r="X49" s="111"/>
      <c r="Y49" s="109"/>
      <c r="Z49" s="109"/>
      <c r="AA49" s="109"/>
      <c r="AC49" s="110">
        <f>SUM(E49:AB49)</f>
        <v>9.5</v>
      </c>
    </row>
    <row r="50" spans="1:29" s="108" customFormat="1" x14ac:dyDescent="0.25">
      <c r="A50" s="108" t="s">
        <v>385</v>
      </c>
      <c r="B50" s="108" t="s">
        <v>386</v>
      </c>
      <c r="C50" s="108" t="s">
        <v>387</v>
      </c>
      <c r="D50" s="150" t="s">
        <v>283</v>
      </c>
      <c r="E50" s="109"/>
      <c r="F50" s="109"/>
      <c r="G50" s="109"/>
      <c r="I50" s="109"/>
      <c r="J50" s="109"/>
      <c r="K50" s="109"/>
      <c r="M50" s="109"/>
      <c r="N50" s="109"/>
      <c r="O50" s="109">
        <v>4</v>
      </c>
      <c r="Q50" s="109"/>
      <c r="R50" s="109"/>
      <c r="S50" s="109"/>
      <c r="U50" s="151"/>
      <c r="V50" s="151">
        <v>2</v>
      </c>
      <c r="W50" s="151">
        <v>3</v>
      </c>
      <c r="X50" s="111"/>
      <c r="Y50" s="109"/>
      <c r="Z50" s="109"/>
      <c r="AA50" s="109"/>
      <c r="AC50" s="110">
        <f>SUM(E50:AB50)</f>
        <v>9</v>
      </c>
    </row>
    <row r="51" spans="1:29" s="108" customFormat="1" x14ac:dyDescent="0.25">
      <c r="A51" s="108" t="s">
        <v>350</v>
      </c>
      <c r="B51" s="108" t="s">
        <v>322</v>
      </c>
      <c r="C51" s="108" t="s">
        <v>323</v>
      </c>
      <c r="D51" s="150" t="s">
        <v>283</v>
      </c>
      <c r="E51" s="109"/>
      <c r="F51" s="109">
        <v>8</v>
      </c>
      <c r="G51" s="109"/>
      <c r="I51" s="109"/>
      <c r="J51" s="109"/>
      <c r="K51" s="109"/>
      <c r="M51" s="109"/>
      <c r="N51" s="109"/>
      <c r="O51" s="109"/>
      <c r="Q51" s="109"/>
      <c r="R51" s="109"/>
      <c r="S51" s="109"/>
      <c r="U51" s="151"/>
      <c r="V51" s="151"/>
      <c r="W51" s="151"/>
      <c r="X51" s="111"/>
      <c r="Y51" s="109"/>
      <c r="Z51" s="109"/>
      <c r="AA51" s="109"/>
      <c r="AC51" s="110">
        <f>SUM(E51:AB51)</f>
        <v>8</v>
      </c>
    </row>
    <row r="52" spans="1:29" s="108" customFormat="1" x14ac:dyDescent="0.25">
      <c r="A52" s="108" t="s">
        <v>358</v>
      </c>
      <c r="B52" s="108" t="s">
        <v>304</v>
      </c>
      <c r="C52" s="108" t="s">
        <v>131</v>
      </c>
      <c r="D52" s="150" t="s">
        <v>283</v>
      </c>
      <c r="E52" s="109"/>
      <c r="F52" s="109"/>
      <c r="G52" s="109"/>
      <c r="I52" s="109">
        <v>4</v>
      </c>
      <c r="J52" s="109">
        <v>3</v>
      </c>
      <c r="K52" s="109"/>
      <c r="M52" s="109"/>
      <c r="N52" s="109"/>
      <c r="O52" s="109"/>
      <c r="Q52" s="109"/>
      <c r="R52" s="109"/>
      <c r="S52" s="109"/>
      <c r="U52" s="151"/>
      <c r="V52" s="151"/>
      <c r="W52" s="151"/>
      <c r="X52" s="111"/>
      <c r="Y52" s="109"/>
      <c r="Z52" s="109"/>
      <c r="AA52" s="109"/>
      <c r="AC52" s="110">
        <f>SUM(E52:AB52)</f>
        <v>7</v>
      </c>
    </row>
    <row r="53" spans="1:29" s="108" customFormat="1" x14ac:dyDescent="0.25">
      <c r="A53" s="108" t="s">
        <v>372</v>
      </c>
      <c r="B53" s="108" t="s">
        <v>314</v>
      </c>
      <c r="C53" s="108" t="s">
        <v>315</v>
      </c>
      <c r="D53" s="150" t="s">
        <v>283</v>
      </c>
      <c r="E53" s="109"/>
      <c r="F53" s="109"/>
      <c r="G53" s="109"/>
      <c r="I53" s="109"/>
      <c r="J53" s="109"/>
      <c r="K53" s="109"/>
      <c r="M53" s="109"/>
      <c r="N53" s="109"/>
      <c r="O53" s="109"/>
      <c r="Q53" s="109"/>
      <c r="R53" s="109"/>
      <c r="S53" s="109"/>
      <c r="U53" s="151"/>
      <c r="V53" s="151"/>
      <c r="W53" s="151">
        <v>6</v>
      </c>
      <c r="X53" s="111"/>
      <c r="Y53" s="109"/>
      <c r="Z53" s="109"/>
      <c r="AA53" s="109"/>
      <c r="AC53" s="110">
        <f>SUM(U53:AB53)</f>
        <v>6</v>
      </c>
    </row>
    <row r="54" spans="1:29" s="108" customFormat="1" x14ac:dyDescent="0.25">
      <c r="A54" s="108" t="s">
        <v>652</v>
      </c>
      <c r="B54" s="108" t="s">
        <v>651</v>
      </c>
      <c r="C54" s="108" t="s">
        <v>653</v>
      </c>
      <c r="D54" s="150" t="s">
        <v>283</v>
      </c>
      <c r="E54" s="4"/>
      <c r="F54" s="4"/>
      <c r="G54" s="4"/>
      <c r="H54"/>
      <c r="I54" s="4"/>
      <c r="J54" s="4"/>
      <c r="K54" s="4"/>
      <c r="L54"/>
      <c r="M54" s="4"/>
      <c r="N54" s="4"/>
      <c r="O54" s="4"/>
      <c r="P54"/>
      <c r="Q54" s="4"/>
      <c r="R54" s="4"/>
      <c r="S54" s="4"/>
      <c r="T54"/>
      <c r="U54" s="105"/>
      <c r="V54" s="105"/>
      <c r="W54" s="105"/>
      <c r="X54" s="7"/>
      <c r="Y54" s="4"/>
      <c r="Z54" s="4"/>
      <c r="AA54" s="4">
        <v>6</v>
      </c>
      <c r="AB54"/>
      <c r="AC54" s="40">
        <f>SUM(O54:AB54)</f>
        <v>6</v>
      </c>
    </row>
    <row r="55" spans="1:29" s="108" customFormat="1" x14ac:dyDescent="0.25">
      <c r="A55" s="108" t="s">
        <v>351</v>
      </c>
      <c r="B55" s="108" t="s">
        <v>305</v>
      </c>
      <c r="C55" s="108" t="s">
        <v>306</v>
      </c>
      <c r="D55" s="150" t="s">
        <v>283</v>
      </c>
      <c r="E55" s="109"/>
      <c r="F55" s="109">
        <v>4</v>
      </c>
      <c r="G55" s="109"/>
      <c r="I55" s="109"/>
      <c r="J55" s="109"/>
      <c r="K55" s="109"/>
      <c r="M55" s="109"/>
      <c r="N55" s="109"/>
      <c r="O55" s="109"/>
      <c r="Q55" s="109"/>
      <c r="R55" s="109"/>
      <c r="S55" s="109"/>
      <c r="U55" s="151"/>
      <c r="V55" s="151"/>
      <c r="W55" s="151"/>
      <c r="X55" s="111"/>
      <c r="Y55" s="109"/>
      <c r="Z55" s="109"/>
      <c r="AA55" s="109"/>
      <c r="AC55" s="110">
        <f>SUM(E55:AB55)</f>
        <v>4</v>
      </c>
    </row>
    <row r="56" spans="1:29" s="16" customFormat="1" x14ac:dyDescent="0.25">
      <c r="A56" s="108" t="s">
        <v>604</v>
      </c>
      <c r="B56" s="108" t="s">
        <v>594</v>
      </c>
      <c r="C56" s="108" t="s">
        <v>315</v>
      </c>
      <c r="D56" s="150" t="s">
        <v>283</v>
      </c>
      <c r="E56" s="109"/>
      <c r="F56" s="109"/>
      <c r="G56" s="109"/>
      <c r="H56" s="108"/>
      <c r="I56" s="109"/>
      <c r="J56" s="109"/>
      <c r="K56" s="109"/>
      <c r="L56" s="108"/>
      <c r="M56" s="109"/>
      <c r="N56" s="109"/>
      <c r="O56" s="109"/>
      <c r="P56" s="108"/>
      <c r="Q56" s="109"/>
      <c r="R56" s="109"/>
      <c r="S56" s="109"/>
      <c r="T56" s="108"/>
      <c r="U56" s="151"/>
      <c r="V56" s="151">
        <v>1.5</v>
      </c>
      <c r="W56" s="151">
        <v>2</v>
      </c>
      <c r="X56" s="111"/>
      <c r="Y56" s="109"/>
      <c r="Z56" s="109"/>
      <c r="AA56" s="109"/>
      <c r="AB56" s="108"/>
      <c r="AC56" s="110">
        <f>SUM(U56:AB56)</f>
        <v>3.5</v>
      </c>
    </row>
    <row r="57" spans="1:29" s="108" customFormat="1" x14ac:dyDescent="0.25">
      <c r="A57" s="108" t="s">
        <v>346</v>
      </c>
      <c r="B57" s="108" t="s">
        <v>347</v>
      </c>
      <c r="C57" s="108" t="s">
        <v>348</v>
      </c>
      <c r="D57" s="150" t="s">
        <v>283</v>
      </c>
      <c r="E57" s="109">
        <v>3</v>
      </c>
      <c r="F57" s="109"/>
      <c r="G57" s="109"/>
      <c r="I57" s="109"/>
      <c r="J57" s="109"/>
      <c r="K57" s="109"/>
      <c r="M57" s="109"/>
      <c r="N57" s="109"/>
      <c r="O57" s="109"/>
      <c r="Q57" s="109"/>
      <c r="R57" s="109"/>
      <c r="S57" s="109"/>
      <c r="U57" s="151"/>
      <c r="V57" s="151"/>
      <c r="W57" s="151"/>
      <c r="X57" s="111"/>
      <c r="Y57" s="109"/>
      <c r="Z57" s="109"/>
      <c r="AA57" s="109"/>
      <c r="AC57" s="110">
        <f>SUM(E57:AB57)</f>
        <v>3</v>
      </c>
    </row>
    <row r="58" spans="1:29" x14ac:dyDescent="0.25">
      <c r="A58" s="108" t="s">
        <v>353</v>
      </c>
      <c r="B58" s="108" t="s">
        <v>325</v>
      </c>
      <c r="C58" s="108" t="s">
        <v>326</v>
      </c>
      <c r="D58" s="150" t="s">
        <v>283</v>
      </c>
      <c r="E58" s="109"/>
      <c r="F58" s="109"/>
      <c r="G58" s="109">
        <v>3</v>
      </c>
      <c r="H58" s="108"/>
      <c r="I58" s="109"/>
      <c r="J58" s="109"/>
      <c r="K58" s="109"/>
      <c r="L58" s="108"/>
      <c r="M58" s="109"/>
      <c r="N58" s="109"/>
      <c r="O58" s="109"/>
      <c r="P58" s="108"/>
      <c r="Q58" s="109"/>
      <c r="R58" s="109"/>
      <c r="S58" s="109"/>
      <c r="T58" s="108"/>
      <c r="U58" s="151"/>
      <c r="V58" s="151"/>
      <c r="W58" s="151"/>
      <c r="X58" s="111"/>
      <c r="Y58" s="109"/>
      <c r="Z58" s="109"/>
      <c r="AA58" s="109"/>
      <c r="AB58" s="108"/>
      <c r="AC58" s="110">
        <f>SUM(E58:AB58)</f>
        <v>3</v>
      </c>
    </row>
    <row r="59" spans="1:29" x14ac:dyDescent="0.25">
      <c r="A59" s="108" t="s">
        <v>388</v>
      </c>
      <c r="B59" s="108" t="s">
        <v>389</v>
      </c>
      <c r="C59" s="108" t="s">
        <v>390</v>
      </c>
      <c r="D59" s="150" t="s">
        <v>283</v>
      </c>
      <c r="E59" s="109"/>
      <c r="F59" s="109"/>
      <c r="G59" s="109"/>
      <c r="H59" s="108"/>
      <c r="I59" s="109"/>
      <c r="J59" s="109"/>
      <c r="K59" s="109"/>
      <c r="L59" s="108"/>
      <c r="M59" s="109"/>
      <c r="N59" s="109"/>
      <c r="O59" s="109">
        <v>3</v>
      </c>
      <c r="P59" s="108"/>
      <c r="Q59" s="109"/>
      <c r="R59" s="109"/>
      <c r="S59" s="109"/>
      <c r="T59" s="108"/>
      <c r="U59" s="151"/>
      <c r="V59" s="151"/>
      <c r="W59" s="151"/>
      <c r="X59" s="111"/>
      <c r="Y59" s="109"/>
      <c r="Z59" s="109"/>
      <c r="AA59" s="109"/>
      <c r="AB59" s="108"/>
      <c r="AC59" s="110">
        <f>SUM(O59:AB59)</f>
        <v>3</v>
      </c>
    </row>
    <row r="60" spans="1:29" x14ac:dyDescent="0.25">
      <c r="A60" s="108" t="s">
        <v>647</v>
      </c>
      <c r="B60" s="108" t="s">
        <v>648</v>
      </c>
      <c r="C60" s="108" t="s">
        <v>649</v>
      </c>
      <c r="D60" s="150" t="s">
        <v>283</v>
      </c>
      <c r="Y60" s="4">
        <v>1.5</v>
      </c>
      <c r="Z60" s="4">
        <v>1.5</v>
      </c>
      <c r="AC60" s="40">
        <f>SUM(O60:AB60)</f>
        <v>3</v>
      </c>
    </row>
  </sheetData>
  <sortState xmlns:xlrd2="http://schemas.microsoft.com/office/spreadsheetml/2017/richdata2" ref="A7:AC60">
    <sortCondition ref="D7:D60"/>
    <sortCondition descending="1" ref="AC7:AC60"/>
  </sortState>
  <mergeCells count="1">
    <mergeCell ref="B6:D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D41"/>
  <sheetViews>
    <sheetView zoomScaleNormal="100" workbookViewId="0">
      <pane xSplit="2" topLeftCell="C1" activePane="topRight" state="frozen"/>
      <selection pane="topRight" activeCell="A9" sqref="A9:C12"/>
    </sheetView>
  </sheetViews>
  <sheetFormatPr defaultColWidth="8.85546875" defaultRowHeight="15" x14ac:dyDescent="0.25"/>
  <cols>
    <col min="1" max="1" width="21.5703125" customWidth="1"/>
    <col min="2" max="2" width="11.42578125" customWidth="1"/>
    <col min="3" max="3" width="11.7109375" customWidth="1"/>
    <col min="4" max="4" width="11.5703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8.42578125" style="24" customWidth="1"/>
    <col min="18" max="18" width="6.140625" style="24" customWidth="1"/>
    <col min="19" max="19" width="6.7109375" style="4" customWidth="1"/>
    <col min="20" max="20" width="3.7109375" customWidth="1"/>
    <col min="21" max="22" width="6.7109375" style="105" customWidth="1"/>
    <col min="23" max="23" width="6.42578125" style="105" customWidth="1"/>
    <col min="24" max="24" width="3.28515625" style="7" customWidth="1"/>
    <col min="25" max="25" width="4.85546875" style="24" customWidth="1"/>
    <col min="26" max="26" width="6.85546875" style="24" customWidth="1"/>
    <col min="27" max="27" width="5.5703125" style="24" customWidth="1"/>
    <col min="28" max="28" width="3.28515625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116"/>
      <c r="V1" s="116"/>
      <c r="W1" s="116"/>
      <c r="X1" s="17"/>
      <c r="Y1" s="3"/>
      <c r="Z1" s="3"/>
      <c r="AA1" s="3"/>
      <c r="AC1" s="39"/>
    </row>
    <row r="3" spans="1:30" ht="21" x14ac:dyDescent="0.35">
      <c r="A3" s="1" t="s">
        <v>39</v>
      </c>
      <c r="B3" s="1"/>
      <c r="C3" s="1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106" t="s">
        <v>28</v>
      </c>
      <c r="V4" s="106"/>
      <c r="W4" s="106"/>
      <c r="X4" s="18"/>
      <c r="Y4" s="24"/>
      <c r="Z4" s="24" t="s">
        <v>60</v>
      </c>
      <c r="AA4" s="24"/>
      <c r="AC4" s="40" t="s">
        <v>0</v>
      </c>
    </row>
    <row r="5" spans="1:30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186" t="s">
        <v>5</v>
      </c>
      <c r="V5" s="186" t="s">
        <v>6</v>
      </c>
      <c r="W5" s="186" t="s">
        <v>7</v>
      </c>
      <c r="X5" s="35"/>
      <c r="Y5" s="200" t="s">
        <v>5</v>
      </c>
      <c r="Z5" s="37" t="s">
        <v>6</v>
      </c>
      <c r="AA5" s="37" t="s">
        <v>7</v>
      </c>
      <c r="AC5" s="42"/>
      <c r="AD5" s="79"/>
    </row>
    <row r="6" spans="1:30" s="32" customFormat="1" ht="26.25" customHeight="1" x14ac:dyDescent="0.25">
      <c r="B6" s="204" t="s">
        <v>8</v>
      </c>
      <c r="C6" s="204"/>
      <c r="D6" s="204"/>
      <c r="E6" s="38" t="s">
        <v>311</v>
      </c>
      <c r="F6" s="38" t="s">
        <v>311</v>
      </c>
      <c r="G6" s="38" t="s">
        <v>311</v>
      </c>
      <c r="H6" s="31"/>
      <c r="I6" s="38" t="s">
        <v>291</v>
      </c>
      <c r="J6" s="38" t="s">
        <v>291</v>
      </c>
      <c r="K6" s="38"/>
      <c r="L6" s="31"/>
      <c r="M6" s="113" t="s">
        <v>419</v>
      </c>
      <c r="N6" s="113" t="s">
        <v>419</v>
      </c>
      <c r="O6" s="113" t="s">
        <v>419</v>
      </c>
      <c r="P6" s="31"/>
      <c r="Q6" s="38" t="s">
        <v>432</v>
      </c>
      <c r="R6" s="38" t="s">
        <v>432</v>
      </c>
      <c r="S6" s="38" t="s">
        <v>406</v>
      </c>
      <c r="U6" s="115" t="s">
        <v>419</v>
      </c>
      <c r="V6" s="115" t="s">
        <v>419</v>
      </c>
      <c r="W6" s="115" t="s">
        <v>495</v>
      </c>
      <c r="X6" s="36"/>
      <c r="Y6" s="115" t="s">
        <v>495</v>
      </c>
      <c r="Z6" s="115" t="s">
        <v>495</v>
      </c>
      <c r="AA6" s="115" t="s">
        <v>495</v>
      </c>
      <c r="AC6" s="41"/>
    </row>
    <row r="7" spans="1:30" s="16" customFormat="1" x14ac:dyDescent="0.25">
      <c r="A7" t="s">
        <v>412</v>
      </c>
      <c r="B7" t="s">
        <v>271</v>
      </c>
      <c r="C7" t="s">
        <v>253</v>
      </c>
      <c r="D7" s="69" t="s">
        <v>282</v>
      </c>
      <c r="E7" s="4"/>
      <c r="F7" s="4"/>
      <c r="G7" s="4"/>
      <c r="H7"/>
      <c r="I7" s="4">
        <v>10</v>
      </c>
      <c r="J7" s="4">
        <v>3</v>
      </c>
      <c r="K7" s="4">
        <v>10</v>
      </c>
      <c r="L7"/>
      <c r="M7" s="24">
        <v>8</v>
      </c>
      <c r="N7" s="24"/>
      <c r="O7" s="24"/>
      <c r="P7"/>
      <c r="Q7" s="4"/>
      <c r="R7" s="4"/>
      <c r="S7" s="4"/>
      <c r="T7"/>
      <c r="U7" s="106"/>
      <c r="V7" s="106"/>
      <c r="W7" s="106"/>
      <c r="X7" s="7"/>
      <c r="Y7" s="24">
        <v>20</v>
      </c>
      <c r="Z7" s="24">
        <v>6</v>
      </c>
      <c r="AA7" s="24">
        <v>6</v>
      </c>
      <c r="AB7"/>
      <c r="AC7" s="40">
        <f>SUM(E7:AB7)</f>
        <v>63</v>
      </c>
      <c r="AD7" s="77" t="s">
        <v>630</v>
      </c>
    </row>
    <row r="8" spans="1:30" s="16" customFormat="1" x14ac:dyDescent="0.25">
      <c r="A8" t="s">
        <v>410</v>
      </c>
      <c r="B8" t="s">
        <v>265</v>
      </c>
      <c r="C8" t="s">
        <v>266</v>
      </c>
      <c r="D8" s="69" t="s">
        <v>282</v>
      </c>
      <c r="E8" s="4">
        <v>4</v>
      </c>
      <c r="F8" s="4">
        <v>4</v>
      </c>
      <c r="G8" s="4">
        <v>10</v>
      </c>
      <c r="H8"/>
      <c r="I8" s="4"/>
      <c r="J8" s="4"/>
      <c r="K8" s="4"/>
      <c r="L8"/>
      <c r="M8" s="24"/>
      <c r="N8" s="24">
        <v>8</v>
      </c>
      <c r="O8" s="24">
        <v>8</v>
      </c>
      <c r="P8"/>
      <c r="Q8" s="4"/>
      <c r="R8" s="4"/>
      <c r="S8" s="4"/>
      <c r="T8"/>
      <c r="U8" s="106">
        <v>8</v>
      </c>
      <c r="V8" s="106">
        <v>3</v>
      </c>
      <c r="W8" s="106">
        <v>4</v>
      </c>
      <c r="X8" s="7"/>
      <c r="Y8" s="24">
        <v>8</v>
      </c>
      <c r="Z8" s="24"/>
      <c r="AA8" s="24">
        <v>3</v>
      </c>
      <c r="AB8"/>
      <c r="AC8" s="40">
        <f>SUM(E8:AB8)</f>
        <v>60</v>
      </c>
      <c r="AD8" s="77" t="s">
        <v>631</v>
      </c>
    </row>
    <row r="9" spans="1:30" s="16" customFormat="1" x14ac:dyDescent="0.25">
      <c r="A9" s="16" t="s">
        <v>479</v>
      </c>
      <c r="B9" s="16" t="s">
        <v>189</v>
      </c>
      <c r="C9" s="16" t="s">
        <v>190</v>
      </c>
      <c r="D9" s="64" t="s">
        <v>282</v>
      </c>
      <c r="E9" s="63"/>
      <c r="F9" s="63"/>
      <c r="G9" s="63"/>
      <c r="I9" s="63"/>
      <c r="J9" s="63"/>
      <c r="K9" s="63"/>
      <c r="M9" s="63"/>
      <c r="N9" s="63"/>
      <c r="O9" s="63"/>
      <c r="Q9" s="67"/>
      <c r="R9" s="67"/>
      <c r="S9" s="63"/>
      <c r="U9" s="66"/>
      <c r="V9" s="66">
        <v>8</v>
      </c>
      <c r="W9" s="66">
        <v>12</v>
      </c>
      <c r="X9" s="20"/>
      <c r="Y9" s="67">
        <v>6</v>
      </c>
      <c r="Z9" s="67">
        <v>20</v>
      </c>
      <c r="AA9" s="67">
        <v>12</v>
      </c>
      <c r="AC9" s="68">
        <f>SUM(U9:AB9)</f>
        <v>58</v>
      </c>
      <c r="AD9" s="77" t="s">
        <v>16</v>
      </c>
    </row>
    <row r="10" spans="1:30" s="16" customFormat="1" x14ac:dyDescent="0.25">
      <c r="A10" t="s">
        <v>413</v>
      </c>
      <c r="B10" t="s">
        <v>78</v>
      </c>
      <c r="C10" t="s">
        <v>79</v>
      </c>
      <c r="D10" s="69" t="s">
        <v>282</v>
      </c>
      <c r="E10" s="65"/>
      <c r="F10" s="65"/>
      <c r="G10" s="65"/>
      <c r="H10" s="28"/>
      <c r="I10" s="65">
        <v>3</v>
      </c>
      <c r="J10" s="65">
        <v>4</v>
      </c>
      <c r="K10" s="65">
        <v>6</v>
      </c>
      <c r="L10" s="28"/>
      <c r="M10" s="66"/>
      <c r="N10" s="66"/>
      <c r="O10" s="66"/>
      <c r="P10" s="28"/>
      <c r="Q10" s="65"/>
      <c r="R10" s="65"/>
      <c r="S10" s="65"/>
      <c r="T10" s="28"/>
      <c r="U10" s="66">
        <v>20</v>
      </c>
      <c r="V10" s="66"/>
      <c r="W10" s="66"/>
      <c r="X10" s="102"/>
      <c r="Y10" s="66"/>
      <c r="Z10" s="66">
        <v>4</v>
      </c>
      <c r="AA10" s="66">
        <v>2</v>
      </c>
      <c r="AC10" s="68">
        <f>SUM(E10:AB10)</f>
        <v>39</v>
      </c>
      <c r="AD10" s="77" t="s">
        <v>17</v>
      </c>
    </row>
    <row r="11" spans="1:30" s="16" customFormat="1" x14ac:dyDescent="0.25">
      <c r="A11" t="s">
        <v>411</v>
      </c>
      <c r="B11" s="16" t="s">
        <v>143</v>
      </c>
      <c r="C11" s="16" t="s">
        <v>144</v>
      </c>
      <c r="D11" s="69" t="s">
        <v>282</v>
      </c>
      <c r="E11" s="63">
        <v>6</v>
      </c>
      <c r="F11" s="63">
        <v>10</v>
      </c>
      <c r="G11" s="63">
        <v>4</v>
      </c>
      <c r="H11"/>
      <c r="I11" s="4"/>
      <c r="J11" s="4"/>
      <c r="K11" s="4"/>
      <c r="L11"/>
      <c r="M11" s="24">
        <v>3</v>
      </c>
      <c r="N11" s="24">
        <v>3</v>
      </c>
      <c r="O11" s="24">
        <v>4</v>
      </c>
      <c r="P11"/>
      <c r="Q11" s="4"/>
      <c r="R11" s="4"/>
      <c r="S11" s="4"/>
      <c r="T11"/>
      <c r="U11" s="106"/>
      <c r="V11" s="106"/>
      <c r="W11" s="106"/>
      <c r="X11" s="7"/>
      <c r="Y11" s="24"/>
      <c r="Z11" s="24">
        <v>3</v>
      </c>
      <c r="AA11" s="24"/>
      <c r="AB11"/>
      <c r="AC11" s="40">
        <f>SUM(E11:AB11)</f>
        <v>33</v>
      </c>
      <c r="AD11" s="77" t="s">
        <v>18</v>
      </c>
    </row>
    <row r="12" spans="1:30" s="16" customFormat="1" x14ac:dyDescent="0.25">
      <c r="A12" s="16" t="s">
        <v>420</v>
      </c>
      <c r="B12" t="s">
        <v>101</v>
      </c>
      <c r="C12" t="s">
        <v>102</v>
      </c>
      <c r="D12" s="69" t="s">
        <v>282</v>
      </c>
      <c r="E12" s="65"/>
      <c r="F12" s="65"/>
      <c r="G12" s="65"/>
      <c r="H12" s="28"/>
      <c r="I12" s="65"/>
      <c r="J12" s="65"/>
      <c r="K12" s="65"/>
      <c r="L12" s="28"/>
      <c r="M12" s="66">
        <v>20</v>
      </c>
      <c r="N12" s="66">
        <v>12</v>
      </c>
      <c r="O12" s="66"/>
      <c r="P12" s="28"/>
      <c r="Q12" s="65"/>
      <c r="R12" s="65"/>
      <c r="S12" s="65"/>
      <c r="T12" s="28"/>
      <c r="U12" s="66"/>
      <c r="V12" s="66"/>
      <c r="W12" s="66"/>
      <c r="X12" s="102"/>
      <c r="Y12" s="66"/>
      <c r="Z12" s="66"/>
      <c r="AA12" s="66"/>
      <c r="AC12" s="68">
        <f>SUM(E12:AB12)</f>
        <v>32</v>
      </c>
      <c r="AD12" s="77" t="s">
        <v>19</v>
      </c>
    </row>
    <row r="13" spans="1:30" s="16" customFormat="1" x14ac:dyDescent="0.25">
      <c r="A13" t="s">
        <v>424</v>
      </c>
      <c r="B13" t="s">
        <v>176</v>
      </c>
      <c r="C13" t="s">
        <v>177</v>
      </c>
      <c r="D13" s="69" t="s">
        <v>282</v>
      </c>
      <c r="E13" s="4"/>
      <c r="F13" s="4"/>
      <c r="G13" s="4"/>
      <c r="H13"/>
      <c r="I13" s="4"/>
      <c r="J13" s="4"/>
      <c r="K13" s="4"/>
      <c r="L13"/>
      <c r="M13" s="24">
        <v>4</v>
      </c>
      <c r="N13" s="24">
        <v>6</v>
      </c>
      <c r="O13" s="24"/>
      <c r="P13"/>
      <c r="Q13" s="4"/>
      <c r="R13" s="4"/>
      <c r="S13" s="4"/>
      <c r="T13"/>
      <c r="U13" s="106"/>
      <c r="V13" s="106"/>
      <c r="W13" s="106">
        <v>20</v>
      </c>
      <c r="X13" s="7"/>
      <c r="Y13" s="24"/>
      <c r="Z13" s="24"/>
      <c r="AA13" s="24"/>
      <c r="AB13"/>
      <c r="AC13" s="40">
        <f>SUM(E13:AB13)</f>
        <v>30</v>
      </c>
    </row>
    <row r="14" spans="1:30" s="16" customFormat="1" x14ac:dyDescent="0.25">
      <c r="A14" s="16" t="s">
        <v>409</v>
      </c>
      <c r="B14" t="s">
        <v>105</v>
      </c>
      <c r="C14" t="s">
        <v>106</v>
      </c>
      <c r="D14" s="69" t="s">
        <v>282</v>
      </c>
      <c r="E14" s="65">
        <v>10</v>
      </c>
      <c r="F14" s="65">
        <v>6</v>
      </c>
      <c r="G14" s="65">
        <v>6</v>
      </c>
      <c r="H14" s="28"/>
      <c r="I14" s="65"/>
      <c r="J14" s="65"/>
      <c r="K14" s="65"/>
      <c r="L14" s="28"/>
      <c r="M14" s="66"/>
      <c r="N14" s="66"/>
      <c r="O14" s="66"/>
      <c r="P14" s="28"/>
      <c r="Q14" s="65"/>
      <c r="R14" s="65">
        <v>4</v>
      </c>
      <c r="S14" s="65">
        <v>2</v>
      </c>
      <c r="U14" s="66"/>
      <c r="V14" s="66"/>
      <c r="W14" s="66"/>
      <c r="X14" s="102"/>
      <c r="Y14" s="66"/>
      <c r="Z14" s="66"/>
      <c r="AA14" s="66"/>
      <c r="AC14" s="68">
        <f>SUM(E14:AB14)</f>
        <v>28</v>
      </c>
    </row>
    <row r="15" spans="1:30" s="16" customFormat="1" x14ac:dyDescent="0.25">
      <c r="A15" s="16" t="s">
        <v>605</v>
      </c>
      <c r="B15" s="16" t="s">
        <v>222</v>
      </c>
      <c r="C15" s="16" t="s">
        <v>606</v>
      </c>
      <c r="D15" s="16" t="s">
        <v>282</v>
      </c>
      <c r="E15" s="63"/>
      <c r="F15" s="63"/>
      <c r="G15" s="63"/>
      <c r="I15" s="63"/>
      <c r="J15" s="63"/>
      <c r="K15" s="63"/>
      <c r="M15" s="63"/>
      <c r="N15" s="63"/>
      <c r="O15" s="63"/>
      <c r="Q15" s="67"/>
      <c r="R15" s="67"/>
      <c r="S15" s="63"/>
      <c r="U15" s="66">
        <v>12</v>
      </c>
      <c r="V15" s="66">
        <v>4</v>
      </c>
      <c r="W15" s="66">
        <v>8</v>
      </c>
      <c r="X15" s="20"/>
      <c r="Y15" s="67"/>
      <c r="Z15" s="67"/>
      <c r="AA15" s="67"/>
      <c r="AC15" s="68">
        <f>SUM(U15:AB15)</f>
        <v>24</v>
      </c>
    </row>
    <row r="16" spans="1:30" s="16" customFormat="1" x14ac:dyDescent="0.25">
      <c r="A16" s="16" t="s">
        <v>607</v>
      </c>
      <c r="B16" s="16" t="s">
        <v>271</v>
      </c>
      <c r="C16" s="16" t="s">
        <v>253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7"/>
      <c r="R16" s="67"/>
      <c r="S16" s="63"/>
      <c r="U16" s="66">
        <v>3</v>
      </c>
      <c r="V16" s="66">
        <v>20</v>
      </c>
      <c r="W16" s="66"/>
      <c r="X16" s="20"/>
      <c r="Y16" s="67"/>
      <c r="Z16" s="67"/>
      <c r="AA16" s="67"/>
      <c r="AC16" s="68">
        <f>SUM(U16:AB16)</f>
        <v>23</v>
      </c>
    </row>
    <row r="17" spans="1:29" s="16" customFormat="1" x14ac:dyDescent="0.25">
      <c r="A17" t="s">
        <v>656</v>
      </c>
      <c r="B17" t="s">
        <v>254</v>
      </c>
      <c r="C17" t="s">
        <v>255</v>
      </c>
      <c r="D17" s="69" t="s">
        <v>282</v>
      </c>
      <c r="E17" s="4"/>
      <c r="F17" s="4"/>
      <c r="G17" s="4"/>
      <c r="H17"/>
      <c r="I17" s="4"/>
      <c r="J17" s="4"/>
      <c r="K17" s="4"/>
      <c r="L17"/>
      <c r="M17" s="24"/>
      <c r="N17" s="24"/>
      <c r="O17" s="24"/>
      <c r="P17"/>
      <c r="Q17" s="4"/>
      <c r="R17" s="4"/>
      <c r="S17" s="4"/>
      <c r="T17"/>
      <c r="U17" s="106"/>
      <c r="V17" s="106"/>
      <c r="W17" s="106"/>
      <c r="X17" s="7"/>
      <c r="Y17" s="24">
        <v>3</v>
      </c>
      <c r="Z17" s="24"/>
      <c r="AA17" s="24">
        <v>20</v>
      </c>
      <c r="AB17"/>
      <c r="AC17" s="40">
        <f>SUM(Y17:AB17)</f>
        <v>23</v>
      </c>
    </row>
    <row r="18" spans="1:29" s="16" customFormat="1" x14ac:dyDescent="0.25">
      <c r="A18" t="s">
        <v>418</v>
      </c>
      <c r="B18" t="s">
        <v>228</v>
      </c>
      <c r="C18" t="s">
        <v>219</v>
      </c>
      <c r="D18" s="69" t="s">
        <v>282</v>
      </c>
      <c r="E18" s="4"/>
      <c r="F18" s="4"/>
      <c r="G18" s="4"/>
      <c r="H18"/>
      <c r="I18" s="4">
        <v>2</v>
      </c>
      <c r="J18" s="4">
        <v>2</v>
      </c>
      <c r="K18" s="4">
        <v>4</v>
      </c>
      <c r="L18"/>
      <c r="M18" s="24"/>
      <c r="N18" s="24"/>
      <c r="O18" s="24"/>
      <c r="P18"/>
      <c r="Q18" s="4">
        <v>1.5</v>
      </c>
      <c r="R18" s="4">
        <v>1.5</v>
      </c>
      <c r="S18" s="4">
        <v>6</v>
      </c>
      <c r="T18"/>
      <c r="U18" s="106"/>
      <c r="V18" s="106"/>
      <c r="W18" s="106"/>
      <c r="X18" s="7"/>
      <c r="Y18" s="24"/>
      <c r="Z18" s="24"/>
      <c r="AA18" s="24"/>
      <c r="AB18"/>
      <c r="AC18" s="40">
        <f>SUM(E18:AB18)</f>
        <v>17</v>
      </c>
    </row>
    <row r="19" spans="1:29" s="16" customFormat="1" x14ac:dyDescent="0.25">
      <c r="A19" t="s">
        <v>417</v>
      </c>
      <c r="B19" t="s">
        <v>155</v>
      </c>
      <c r="C19" t="s">
        <v>156</v>
      </c>
      <c r="D19" s="69" t="s">
        <v>282</v>
      </c>
      <c r="E19" s="4"/>
      <c r="F19" s="4"/>
      <c r="G19" s="4"/>
      <c r="H19"/>
      <c r="I19" s="4">
        <v>4</v>
      </c>
      <c r="J19" s="4">
        <v>6</v>
      </c>
      <c r="K19" s="4">
        <v>3</v>
      </c>
      <c r="L19"/>
      <c r="M19" s="24"/>
      <c r="N19" s="24"/>
      <c r="O19" s="24"/>
      <c r="P19"/>
      <c r="Q19" s="4"/>
      <c r="R19" s="4"/>
      <c r="S19" s="4"/>
      <c r="T19"/>
      <c r="U19" s="106"/>
      <c r="V19" s="106"/>
      <c r="W19" s="106"/>
      <c r="X19" s="7"/>
      <c r="Y19" s="24"/>
      <c r="Z19" s="24"/>
      <c r="AA19" s="24"/>
      <c r="AB19"/>
      <c r="AC19" s="40">
        <f>SUM(E19:AB19)</f>
        <v>13</v>
      </c>
    </row>
    <row r="20" spans="1:29" s="16" customFormat="1" x14ac:dyDescent="0.25">
      <c r="A20" t="s">
        <v>436</v>
      </c>
      <c r="B20" t="s">
        <v>166</v>
      </c>
      <c r="C20" t="s">
        <v>167</v>
      </c>
      <c r="D20" s="69" t="s">
        <v>282</v>
      </c>
      <c r="E20" s="4"/>
      <c r="F20" s="4"/>
      <c r="G20" s="4"/>
      <c r="H20"/>
      <c r="I20" s="4"/>
      <c r="J20" s="4"/>
      <c r="K20" s="4"/>
      <c r="L20"/>
      <c r="M20" s="24"/>
      <c r="N20" s="24"/>
      <c r="O20" s="24"/>
      <c r="P20"/>
      <c r="Q20" s="4">
        <v>2</v>
      </c>
      <c r="R20" s="4"/>
      <c r="S20" s="4">
        <v>10</v>
      </c>
      <c r="T20"/>
      <c r="U20" s="106"/>
      <c r="V20" s="106"/>
      <c r="W20" s="106"/>
      <c r="X20" s="7"/>
      <c r="Y20" s="24"/>
      <c r="Z20" s="24"/>
      <c r="AA20" s="24"/>
      <c r="AB20"/>
      <c r="AC20" s="40">
        <f>SUM(E20:AB20)</f>
        <v>12</v>
      </c>
    </row>
    <row r="21" spans="1:29" s="19" customFormat="1" x14ac:dyDescent="0.25">
      <c r="A21" t="s">
        <v>655</v>
      </c>
      <c r="B21" t="s">
        <v>197</v>
      </c>
      <c r="C21" t="s">
        <v>198</v>
      </c>
      <c r="D21" s="69" t="s">
        <v>282</v>
      </c>
      <c r="E21" s="4"/>
      <c r="F21" s="4"/>
      <c r="G21" s="4"/>
      <c r="H21"/>
      <c r="I21" s="4"/>
      <c r="J21" s="4"/>
      <c r="K21" s="4"/>
      <c r="L21"/>
      <c r="M21" s="24"/>
      <c r="N21" s="24"/>
      <c r="O21" s="24"/>
      <c r="P21"/>
      <c r="Q21" s="4"/>
      <c r="R21" s="4"/>
      <c r="S21" s="4"/>
      <c r="T21"/>
      <c r="U21" s="106"/>
      <c r="V21" s="106"/>
      <c r="W21" s="106"/>
      <c r="X21" s="7"/>
      <c r="Y21" s="24">
        <v>4</v>
      </c>
      <c r="Z21" s="24"/>
      <c r="AA21" s="24">
        <v>8</v>
      </c>
      <c r="AB21"/>
      <c r="AC21" s="40">
        <f>SUM(Y21:AB21)</f>
        <v>12</v>
      </c>
    </row>
    <row r="22" spans="1:29" s="19" customFormat="1" x14ac:dyDescent="0.25">
      <c r="A22" t="s">
        <v>363</v>
      </c>
      <c r="B22" t="s">
        <v>179</v>
      </c>
      <c r="C22" t="s">
        <v>180</v>
      </c>
      <c r="D22" s="69" t="s">
        <v>282</v>
      </c>
      <c r="E22" s="4"/>
      <c r="F22" s="4"/>
      <c r="G22" s="4"/>
      <c r="H22"/>
      <c r="I22" s="4"/>
      <c r="J22" s="4"/>
      <c r="K22" s="4"/>
      <c r="L22"/>
      <c r="M22" s="24"/>
      <c r="N22" s="24"/>
      <c r="O22" s="24"/>
      <c r="P22"/>
      <c r="Q22" s="4">
        <v>10</v>
      </c>
      <c r="R22" s="4"/>
      <c r="S22" s="4"/>
      <c r="T22"/>
      <c r="U22" s="106"/>
      <c r="V22" s="106"/>
      <c r="W22" s="106"/>
      <c r="X22" s="7"/>
      <c r="Y22" s="24"/>
      <c r="Z22" s="24"/>
      <c r="AA22" s="24"/>
      <c r="AB22"/>
      <c r="AC22" s="40">
        <f t="shared" ref="AC22:AC31" si="0">SUM(E22:AB22)</f>
        <v>10</v>
      </c>
    </row>
    <row r="23" spans="1:29" s="19" customFormat="1" x14ac:dyDescent="0.25">
      <c r="A23" t="s">
        <v>431</v>
      </c>
      <c r="B23" t="s">
        <v>141</v>
      </c>
      <c r="C23" t="s">
        <v>142</v>
      </c>
      <c r="D23" s="69" t="s">
        <v>282</v>
      </c>
      <c r="E23" s="4"/>
      <c r="F23" s="4"/>
      <c r="G23" s="4"/>
      <c r="H23"/>
      <c r="I23" s="4"/>
      <c r="J23" s="4"/>
      <c r="K23" s="4"/>
      <c r="L23"/>
      <c r="M23" s="24"/>
      <c r="N23" s="24"/>
      <c r="O23" s="24">
        <v>6</v>
      </c>
      <c r="P23"/>
      <c r="Q23" s="4"/>
      <c r="R23" s="4"/>
      <c r="S23" s="4"/>
      <c r="T23"/>
      <c r="U23" s="106"/>
      <c r="V23" s="106"/>
      <c r="W23" s="106"/>
      <c r="X23" s="7"/>
      <c r="Y23" s="24"/>
      <c r="Z23" s="24"/>
      <c r="AA23" s="24"/>
      <c r="AB23"/>
      <c r="AC23" s="40">
        <f t="shared" si="0"/>
        <v>6</v>
      </c>
    </row>
    <row r="24" spans="1:29" s="19" customFormat="1" x14ac:dyDescent="0.25">
      <c r="A24" t="s">
        <v>437</v>
      </c>
      <c r="B24" s="16" t="s">
        <v>94</v>
      </c>
      <c r="C24" s="16" t="s">
        <v>403</v>
      </c>
      <c r="D24" s="69" t="s">
        <v>282</v>
      </c>
      <c r="E24" s="65"/>
      <c r="F24" s="65"/>
      <c r="G24" s="65"/>
      <c r="H24" s="28"/>
      <c r="I24" s="65"/>
      <c r="J24" s="65"/>
      <c r="K24" s="65"/>
      <c r="L24" s="28"/>
      <c r="M24" s="66"/>
      <c r="N24" s="66"/>
      <c r="O24" s="66"/>
      <c r="P24" s="28"/>
      <c r="Q24" s="65">
        <v>3</v>
      </c>
      <c r="R24" s="65">
        <v>2</v>
      </c>
      <c r="S24" s="65"/>
      <c r="T24" s="16"/>
      <c r="U24" s="66"/>
      <c r="V24" s="66"/>
      <c r="W24" s="66"/>
      <c r="X24" s="102"/>
      <c r="Y24" s="66"/>
      <c r="Z24" s="66"/>
      <c r="AA24" s="66"/>
      <c r="AB24" s="16"/>
      <c r="AC24" s="68">
        <f t="shared" si="0"/>
        <v>5</v>
      </c>
    </row>
    <row r="25" spans="1:29" s="19" customFormat="1" x14ac:dyDescent="0.25">
      <c r="A25" t="s">
        <v>438</v>
      </c>
      <c r="B25" t="s">
        <v>233</v>
      </c>
      <c r="C25" t="s">
        <v>234</v>
      </c>
      <c r="D25" s="69" t="s">
        <v>282</v>
      </c>
      <c r="E25" s="4"/>
      <c r="F25" s="4"/>
      <c r="G25" s="4"/>
      <c r="H25"/>
      <c r="I25" s="4"/>
      <c r="J25" s="4"/>
      <c r="K25" s="4"/>
      <c r="L25"/>
      <c r="M25" s="24"/>
      <c r="N25" s="24"/>
      <c r="O25" s="24"/>
      <c r="P25"/>
      <c r="Q25" s="4"/>
      <c r="R25" s="4"/>
      <c r="S25" s="4">
        <v>3</v>
      </c>
      <c r="T25"/>
      <c r="U25" s="106"/>
      <c r="V25" s="106"/>
      <c r="W25" s="106"/>
      <c r="X25" s="7"/>
      <c r="Y25" s="24"/>
      <c r="Z25" s="24"/>
      <c r="AA25" s="24"/>
      <c r="AB25"/>
      <c r="AC25" s="40">
        <f t="shared" si="0"/>
        <v>3</v>
      </c>
    </row>
    <row r="26" spans="1:29" s="108" customFormat="1" x14ac:dyDescent="0.25">
      <c r="A26" s="108" t="s">
        <v>421</v>
      </c>
      <c r="B26" s="108" t="s">
        <v>206</v>
      </c>
      <c r="C26" s="108" t="s">
        <v>183</v>
      </c>
      <c r="D26" s="150" t="s">
        <v>283</v>
      </c>
      <c r="E26" s="109"/>
      <c r="F26" s="109"/>
      <c r="G26" s="109"/>
      <c r="I26" s="109"/>
      <c r="J26" s="109"/>
      <c r="K26" s="109"/>
      <c r="M26" s="112">
        <v>12</v>
      </c>
      <c r="N26" s="112">
        <v>20</v>
      </c>
      <c r="O26" s="112">
        <v>12</v>
      </c>
      <c r="Q26" s="109"/>
      <c r="R26" s="109"/>
      <c r="S26" s="109"/>
      <c r="U26" s="153"/>
      <c r="V26" s="153"/>
      <c r="W26" s="153"/>
      <c r="X26" s="111"/>
      <c r="Y26" s="112"/>
      <c r="Z26" s="112"/>
      <c r="AA26" s="112"/>
      <c r="AC26" s="110">
        <f t="shared" si="0"/>
        <v>44</v>
      </c>
    </row>
    <row r="27" spans="1:29" s="108" customFormat="1" x14ac:dyDescent="0.25">
      <c r="A27" s="108" t="s">
        <v>414</v>
      </c>
      <c r="B27" s="108" t="s">
        <v>415</v>
      </c>
      <c r="C27" s="108" t="s">
        <v>416</v>
      </c>
      <c r="D27" s="150" t="s">
        <v>283</v>
      </c>
      <c r="E27" s="109"/>
      <c r="F27" s="109"/>
      <c r="G27" s="109"/>
      <c r="I27" s="109">
        <v>6</v>
      </c>
      <c r="J27" s="109">
        <v>10</v>
      </c>
      <c r="K27" s="109"/>
      <c r="M27" s="112"/>
      <c r="N27" s="112"/>
      <c r="O27" s="112"/>
      <c r="Q27" s="109"/>
      <c r="R27" s="109">
        <v>3</v>
      </c>
      <c r="S27" s="109"/>
      <c r="U27" s="153"/>
      <c r="V27" s="153">
        <v>12</v>
      </c>
      <c r="W27" s="153"/>
      <c r="X27" s="111"/>
      <c r="Y27" s="112"/>
      <c r="Z27" s="112"/>
      <c r="AA27" s="112"/>
      <c r="AC27" s="110">
        <f t="shared" si="0"/>
        <v>31</v>
      </c>
    </row>
    <row r="28" spans="1:29" s="108" customFormat="1" x14ac:dyDescent="0.25">
      <c r="A28" s="108" t="s">
        <v>370</v>
      </c>
      <c r="B28" s="108" t="s">
        <v>422</v>
      </c>
      <c r="C28" s="108" t="s">
        <v>423</v>
      </c>
      <c r="D28" s="150" t="s">
        <v>283</v>
      </c>
      <c r="E28" s="109"/>
      <c r="F28" s="109"/>
      <c r="G28" s="109"/>
      <c r="I28" s="109"/>
      <c r="J28" s="109"/>
      <c r="K28" s="109"/>
      <c r="M28" s="112">
        <v>6</v>
      </c>
      <c r="N28" s="112"/>
      <c r="O28" s="112">
        <v>20</v>
      </c>
      <c r="Q28" s="109"/>
      <c r="R28" s="109"/>
      <c r="S28" s="109"/>
      <c r="U28" s="153"/>
      <c r="V28" s="153"/>
      <c r="W28" s="153"/>
      <c r="X28" s="111"/>
      <c r="Y28" s="112"/>
      <c r="Z28" s="112"/>
      <c r="AA28" s="112"/>
      <c r="AC28" s="110">
        <f t="shared" si="0"/>
        <v>26</v>
      </c>
    </row>
    <row r="29" spans="1:29" s="108" customFormat="1" x14ac:dyDescent="0.25">
      <c r="A29" s="108" t="s">
        <v>654</v>
      </c>
      <c r="B29" s="108" t="s">
        <v>90</v>
      </c>
      <c r="C29" s="108" t="s">
        <v>468</v>
      </c>
      <c r="D29" s="150" t="s">
        <v>283</v>
      </c>
      <c r="E29" s="109"/>
      <c r="F29" s="109"/>
      <c r="G29" s="109"/>
      <c r="I29" s="109"/>
      <c r="J29" s="109"/>
      <c r="K29" s="109"/>
      <c r="M29" s="109"/>
      <c r="N29" s="109"/>
      <c r="O29" s="109"/>
      <c r="Q29" s="112"/>
      <c r="R29" s="112"/>
      <c r="S29" s="109"/>
      <c r="U29" s="153"/>
      <c r="V29" s="153"/>
      <c r="W29" s="153"/>
      <c r="X29" s="111"/>
      <c r="Y29" s="112">
        <v>12</v>
      </c>
      <c r="Z29" s="112">
        <v>8</v>
      </c>
      <c r="AA29" s="112"/>
      <c r="AC29" s="110">
        <f t="shared" si="0"/>
        <v>20</v>
      </c>
    </row>
    <row r="30" spans="1:29" s="108" customFormat="1" x14ac:dyDescent="0.25">
      <c r="A30" s="108" t="s">
        <v>357</v>
      </c>
      <c r="B30" s="108" t="s">
        <v>355</v>
      </c>
      <c r="C30" s="108" t="s">
        <v>356</v>
      </c>
      <c r="D30" s="150" t="s">
        <v>283</v>
      </c>
      <c r="E30" s="109"/>
      <c r="F30" s="109"/>
      <c r="G30" s="109"/>
      <c r="I30" s="109"/>
      <c r="J30" s="109"/>
      <c r="K30" s="109"/>
      <c r="M30" s="109"/>
      <c r="N30" s="109"/>
      <c r="O30" s="109"/>
      <c r="Q30" s="109">
        <v>6</v>
      </c>
      <c r="R30" s="109">
        <v>6</v>
      </c>
      <c r="S30" s="109">
        <v>4</v>
      </c>
      <c r="U30" s="153"/>
      <c r="V30" s="153"/>
      <c r="W30" s="153"/>
      <c r="X30" s="111"/>
      <c r="Y30" s="112"/>
      <c r="Z30" s="112"/>
      <c r="AA30" s="112"/>
      <c r="AC30" s="110">
        <f t="shared" si="0"/>
        <v>16</v>
      </c>
    </row>
    <row r="31" spans="1:29" s="108" customFormat="1" x14ac:dyDescent="0.25">
      <c r="A31" s="108" t="s">
        <v>433</v>
      </c>
      <c r="B31" s="108" t="s">
        <v>434</v>
      </c>
      <c r="C31" s="108" t="s">
        <v>435</v>
      </c>
      <c r="D31" s="150" t="s">
        <v>283</v>
      </c>
      <c r="E31" s="109"/>
      <c r="F31" s="109"/>
      <c r="G31" s="109"/>
      <c r="I31" s="109"/>
      <c r="J31" s="109"/>
      <c r="K31" s="109"/>
      <c r="M31" s="109"/>
      <c r="N31" s="109"/>
      <c r="O31" s="109"/>
      <c r="Q31" s="109">
        <v>4</v>
      </c>
      <c r="R31" s="109">
        <v>10</v>
      </c>
      <c r="S31" s="109">
        <v>1.5</v>
      </c>
      <c r="U31" s="153"/>
      <c r="V31" s="153"/>
      <c r="W31" s="153"/>
      <c r="X31" s="111"/>
      <c r="Y31" s="112"/>
      <c r="Z31" s="112"/>
      <c r="AA31" s="112"/>
      <c r="AC31" s="110">
        <f t="shared" si="0"/>
        <v>15.5</v>
      </c>
    </row>
    <row r="32" spans="1:29" s="108" customFormat="1" x14ac:dyDescent="0.25">
      <c r="A32" s="108" t="s">
        <v>481</v>
      </c>
      <c r="B32" s="108" t="s">
        <v>482</v>
      </c>
      <c r="C32" s="108" t="s">
        <v>408</v>
      </c>
      <c r="D32" s="150" t="s">
        <v>283</v>
      </c>
      <c r="E32" s="109"/>
      <c r="F32" s="109"/>
      <c r="G32" s="109"/>
      <c r="I32" s="109"/>
      <c r="J32" s="109"/>
      <c r="K32" s="109"/>
      <c r="M32" s="109"/>
      <c r="N32" s="109"/>
      <c r="O32" s="109"/>
      <c r="Q32" s="112"/>
      <c r="R32" s="112"/>
      <c r="S32" s="109"/>
      <c r="U32" s="153">
        <v>6</v>
      </c>
      <c r="V32" s="153"/>
      <c r="W32" s="153">
        <v>6</v>
      </c>
      <c r="X32" s="111"/>
      <c r="Y32" s="112"/>
      <c r="Z32" s="112"/>
      <c r="AA32" s="112"/>
      <c r="AC32" s="110">
        <f>SUM(U32:AB32)</f>
        <v>12</v>
      </c>
    </row>
    <row r="33" spans="1:29" s="108" customFormat="1" x14ac:dyDescent="0.25">
      <c r="A33" s="108" t="s">
        <v>608</v>
      </c>
      <c r="B33" s="108" t="s">
        <v>609</v>
      </c>
      <c r="C33" s="108" t="s">
        <v>610</v>
      </c>
      <c r="D33" s="150" t="s">
        <v>283</v>
      </c>
      <c r="E33" s="109"/>
      <c r="F33" s="109"/>
      <c r="G33" s="109"/>
      <c r="I33" s="109"/>
      <c r="J33" s="109"/>
      <c r="K33" s="109"/>
      <c r="M33" s="109"/>
      <c r="N33" s="109"/>
      <c r="O33" s="109"/>
      <c r="Q33" s="112"/>
      <c r="R33" s="112"/>
      <c r="S33" s="109"/>
      <c r="U33" s="153">
        <v>4</v>
      </c>
      <c r="V33" s="153">
        <v>6</v>
      </c>
      <c r="W33" s="153"/>
      <c r="X33" s="111"/>
      <c r="Y33" s="112"/>
      <c r="Z33" s="112"/>
      <c r="AA33" s="112"/>
      <c r="AC33" s="110">
        <f>SUM(U33:AB33)</f>
        <v>10</v>
      </c>
    </row>
    <row r="34" spans="1:29" s="108" customFormat="1" x14ac:dyDescent="0.25">
      <c r="A34" s="108" t="s">
        <v>428</v>
      </c>
      <c r="B34" s="108" t="s">
        <v>429</v>
      </c>
      <c r="C34" s="108" t="s">
        <v>430</v>
      </c>
      <c r="D34" s="150" t="s">
        <v>283</v>
      </c>
      <c r="E34" s="109"/>
      <c r="F34" s="109"/>
      <c r="G34" s="109"/>
      <c r="I34" s="109"/>
      <c r="J34" s="109"/>
      <c r="K34" s="109"/>
      <c r="M34" s="112"/>
      <c r="N34" s="112">
        <v>4</v>
      </c>
      <c r="O34" s="112"/>
      <c r="Q34" s="109"/>
      <c r="R34" s="109"/>
      <c r="S34" s="109"/>
      <c r="U34" s="153"/>
      <c r="V34" s="153"/>
      <c r="W34" s="153"/>
      <c r="X34" s="111"/>
      <c r="Y34" s="112"/>
      <c r="Z34" s="112"/>
      <c r="AA34" s="112"/>
      <c r="AC34" s="110">
        <f>SUM(E34:AB34)</f>
        <v>4</v>
      </c>
    </row>
    <row r="35" spans="1:29" s="108" customFormat="1" x14ac:dyDescent="0.25">
      <c r="A35" s="108" t="s">
        <v>425</v>
      </c>
      <c r="B35" s="108" t="s">
        <v>426</v>
      </c>
      <c r="C35" s="108" t="s">
        <v>427</v>
      </c>
      <c r="D35" s="150" t="s">
        <v>283</v>
      </c>
      <c r="E35" s="109"/>
      <c r="F35" s="109"/>
      <c r="G35" s="109"/>
      <c r="I35" s="109"/>
      <c r="J35" s="109"/>
      <c r="K35" s="109"/>
      <c r="M35" s="112"/>
      <c r="N35" s="112"/>
      <c r="O35" s="112">
        <v>3</v>
      </c>
      <c r="Q35" s="109"/>
      <c r="R35" s="109"/>
      <c r="S35" s="109"/>
      <c r="U35" s="153"/>
      <c r="V35" s="153"/>
      <c r="W35" s="153"/>
      <c r="X35" s="111"/>
      <c r="Y35" s="112"/>
      <c r="Z35" s="112"/>
      <c r="AA35" s="112"/>
      <c r="AC35" s="110">
        <f>SUM(E35:AB35)</f>
        <v>3</v>
      </c>
    </row>
    <row r="36" spans="1:29" x14ac:dyDescent="0.25">
      <c r="A36" s="108" t="s">
        <v>534</v>
      </c>
      <c r="B36" s="108" t="s">
        <v>535</v>
      </c>
      <c r="C36" s="108" t="s">
        <v>536</v>
      </c>
      <c r="D36" s="150" t="s">
        <v>283</v>
      </c>
      <c r="E36" s="109"/>
      <c r="F36" s="109"/>
      <c r="G36" s="109"/>
      <c r="H36" s="108"/>
      <c r="I36" s="109"/>
      <c r="J36" s="109"/>
      <c r="K36" s="109"/>
      <c r="L36" s="108"/>
      <c r="M36" s="109"/>
      <c r="N36" s="109"/>
      <c r="O36" s="109"/>
      <c r="P36" s="108"/>
      <c r="Q36" s="112"/>
      <c r="R36" s="112"/>
      <c r="S36" s="109"/>
      <c r="T36" s="108"/>
      <c r="U36" s="153"/>
      <c r="V36" s="153"/>
      <c r="W36" s="153">
        <v>3</v>
      </c>
      <c r="X36" s="111"/>
      <c r="Y36" s="112"/>
      <c r="Z36" s="112"/>
      <c r="AA36" s="112"/>
      <c r="AB36" s="108"/>
      <c r="AC36" s="110">
        <f>SUM(U36:AB36)</f>
        <v>3</v>
      </c>
    </row>
    <row r="37" spans="1:29" x14ac:dyDescent="0.25">
      <c r="U37" s="106"/>
      <c r="V37" s="106"/>
      <c r="W37" s="106"/>
    </row>
    <row r="38" spans="1:29" x14ac:dyDescent="0.25">
      <c r="U38" s="106"/>
      <c r="V38" s="106"/>
      <c r="W38" s="106"/>
    </row>
    <row r="39" spans="1:29" x14ac:dyDescent="0.25">
      <c r="U39" s="106"/>
      <c r="V39" s="106"/>
      <c r="W39" s="106"/>
    </row>
    <row r="40" spans="1:29" x14ac:dyDescent="0.25">
      <c r="U40" s="106"/>
      <c r="V40" s="106"/>
      <c r="W40" s="106"/>
    </row>
    <row r="41" spans="1:29" x14ac:dyDescent="0.25">
      <c r="U41" s="106"/>
      <c r="V41" s="106"/>
      <c r="W41" s="106"/>
    </row>
  </sheetData>
  <sortState xmlns:xlrd2="http://schemas.microsoft.com/office/spreadsheetml/2017/richdata2" ref="A7:AC36">
    <sortCondition ref="D7:D36"/>
    <sortCondition descending="1" ref="AC7:AC36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AC126"/>
  <sheetViews>
    <sheetView topLeftCell="A4" zoomScaleNormal="100" workbookViewId="0">
      <pane xSplit="2" topLeftCell="C1" activePane="topRight" state="frozen"/>
      <selection pane="topRight" activeCell="A10" sqref="A10:C13"/>
    </sheetView>
  </sheetViews>
  <sheetFormatPr defaultColWidth="8.85546875" defaultRowHeight="15" x14ac:dyDescent="0.25"/>
  <cols>
    <col min="1" max="1" width="23.71093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5.28515625" customWidth="1"/>
    <col min="13" max="14" width="6.85546875" style="4" customWidth="1"/>
    <col min="15" max="15" width="7" style="4" customWidth="1"/>
    <col min="16" max="16" width="5.42578125" customWidth="1"/>
    <col min="17" max="17" width="9.28515625" style="24" customWidth="1"/>
    <col min="18" max="18" width="7.42578125" style="24" customWidth="1"/>
    <col min="19" max="19" width="8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4.85546875" style="4" customWidth="1"/>
    <col min="26" max="26" width="5.42578125" style="4" customWidth="1"/>
    <col min="27" max="27" width="4.85546875" style="4" customWidth="1"/>
    <col min="28" max="28" width="6.8554687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40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 t="s">
        <v>589</v>
      </c>
    </row>
    <row r="6" spans="1:29" s="32" customFormat="1" ht="26.1" customHeight="1" x14ac:dyDescent="0.25">
      <c r="B6" s="204" t="s">
        <v>8</v>
      </c>
      <c r="C6" s="204"/>
      <c r="D6" s="204"/>
      <c r="E6" s="38" t="s">
        <v>317</v>
      </c>
      <c r="F6" s="38" t="s">
        <v>317</v>
      </c>
      <c r="G6" s="38" t="s">
        <v>317</v>
      </c>
      <c r="H6" s="31"/>
      <c r="I6" s="38" t="s">
        <v>292</v>
      </c>
      <c r="J6" s="38" t="s">
        <v>292</v>
      </c>
      <c r="K6" s="38" t="s">
        <v>292</v>
      </c>
      <c r="L6" s="31"/>
      <c r="M6" s="38" t="s">
        <v>310</v>
      </c>
      <c r="N6" s="38" t="s">
        <v>310</v>
      </c>
      <c r="O6" s="38" t="s">
        <v>310</v>
      </c>
      <c r="P6" s="31"/>
      <c r="Q6" s="38" t="s">
        <v>338</v>
      </c>
      <c r="R6" s="38" t="s">
        <v>338</v>
      </c>
      <c r="S6" s="38" t="s">
        <v>338</v>
      </c>
      <c r="U6" s="38" t="s">
        <v>292</v>
      </c>
      <c r="V6" s="38" t="s">
        <v>292</v>
      </c>
      <c r="W6" s="38" t="s">
        <v>338</v>
      </c>
      <c r="X6" s="36"/>
      <c r="Y6" s="115" t="s">
        <v>495</v>
      </c>
      <c r="Z6" s="114" t="s">
        <v>432</v>
      </c>
      <c r="AA6" s="115" t="s">
        <v>495</v>
      </c>
      <c r="AB6" s="41"/>
    </row>
    <row r="7" spans="1:29" s="16" customFormat="1" x14ac:dyDescent="0.25">
      <c r="A7" s="16" t="s">
        <v>360</v>
      </c>
      <c r="B7" s="16" t="s">
        <v>76</v>
      </c>
      <c r="C7" s="16" t="s">
        <v>77</v>
      </c>
      <c r="D7" s="69" t="s">
        <v>282</v>
      </c>
      <c r="E7" s="71">
        <v>6</v>
      </c>
      <c r="F7" s="71">
        <v>10</v>
      </c>
      <c r="G7" s="71">
        <v>10</v>
      </c>
      <c r="H7" s="100"/>
      <c r="I7" s="71"/>
      <c r="J7" s="71"/>
      <c r="K7" s="71"/>
      <c r="M7" s="63">
        <v>6</v>
      </c>
      <c r="N7" s="63">
        <v>10</v>
      </c>
      <c r="O7" s="63">
        <v>10</v>
      </c>
      <c r="Q7" s="63"/>
      <c r="R7" s="63"/>
      <c r="S7" s="63"/>
      <c r="U7" s="71">
        <v>4</v>
      </c>
      <c r="V7" s="71">
        <v>10</v>
      </c>
      <c r="W7" s="71">
        <v>6</v>
      </c>
      <c r="X7" s="99"/>
      <c r="Y7" s="66">
        <v>6</v>
      </c>
      <c r="Z7" s="65">
        <v>4</v>
      </c>
      <c r="AA7" s="66">
        <v>8</v>
      </c>
      <c r="AB7" s="68">
        <f t="shared" ref="AB7:AB19" si="0">SUM(E7:AA7)</f>
        <v>90</v>
      </c>
      <c r="AC7" s="77" t="s">
        <v>630</v>
      </c>
    </row>
    <row r="8" spans="1:29" s="16" customFormat="1" x14ac:dyDescent="0.25">
      <c r="A8" t="s">
        <v>443</v>
      </c>
      <c r="B8" t="s">
        <v>256</v>
      </c>
      <c r="C8" t="s">
        <v>257</v>
      </c>
      <c r="D8" s="69" t="s">
        <v>282</v>
      </c>
      <c r="E8" s="4"/>
      <c r="F8" s="4"/>
      <c r="G8" s="4"/>
      <c r="H8"/>
      <c r="I8" s="4">
        <v>2</v>
      </c>
      <c r="J8" s="4">
        <v>3</v>
      </c>
      <c r="K8" s="4">
        <v>2</v>
      </c>
      <c r="L8"/>
      <c r="M8" s="4"/>
      <c r="N8" s="4"/>
      <c r="O8" s="4"/>
      <c r="P8"/>
      <c r="Q8" s="4">
        <v>10</v>
      </c>
      <c r="R8" s="4">
        <v>6</v>
      </c>
      <c r="S8" s="4">
        <v>1.5</v>
      </c>
      <c r="T8"/>
      <c r="U8" s="4">
        <v>3</v>
      </c>
      <c r="V8" s="4"/>
      <c r="W8" s="4">
        <v>10</v>
      </c>
      <c r="X8" s="7"/>
      <c r="Y8" s="106">
        <v>8</v>
      </c>
      <c r="Z8" s="105"/>
      <c r="AA8" s="106">
        <v>20</v>
      </c>
      <c r="AB8" s="40">
        <f t="shared" si="0"/>
        <v>65.5</v>
      </c>
      <c r="AC8" s="77" t="s">
        <v>631</v>
      </c>
    </row>
    <row r="9" spans="1:29" s="16" customFormat="1" x14ac:dyDescent="0.25">
      <c r="A9" t="s">
        <v>440</v>
      </c>
      <c r="B9" t="s">
        <v>147</v>
      </c>
      <c r="C9" t="s">
        <v>148</v>
      </c>
      <c r="D9" s="69" t="s">
        <v>282</v>
      </c>
      <c r="E9" s="4"/>
      <c r="F9" s="4"/>
      <c r="G9" s="4"/>
      <c r="H9"/>
      <c r="I9" s="4">
        <v>10</v>
      </c>
      <c r="J9" s="4">
        <v>6</v>
      </c>
      <c r="K9" s="4">
        <v>1.5</v>
      </c>
      <c r="L9"/>
      <c r="M9" s="4"/>
      <c r="N9" s="4"/>
      <c r="O9" s="4"/>
      <c r="P9"/>
      <c r="Q9" s="4"/>
      <c r="R9" s="4"/>
      <c r="S9" s="4"/>
      <c r="T9"/>
      <c r="U9" s="4">
        <v>10</v>
      </c>
      <c r="V9" s="4">
        <v>4</v>
      </c>
      <c r="W9" s="4">
        <v>4</v>
      </c>
      <c r="X9" s="7"/>
      <c r="Y9" s="106">
        <v>20</v>
      </c>
      <c r="Z9" s="105">
        <v>10</v>
      </c>
      <c r="AA9" s="106"/>
      <c r="AB9" s="40">
        <f t="shared" si="0"/>
        <v>65.5</v>
      </c>
      <c r="AC9" s="181" t="s">
        <v>631</v>
      </c>
    </row>
    <row r="10" spans="1:29" s="16" customFormat="1" x14ac:dyDescent="0.25">
      <c r="A10" t="s">
        <v>441</v>
      </c>
      <c r="B10" t="s">
        <v>191</v>
      </c>
      <c r="C10" t="s">
        <v>192</v>
      </c>
      <c r="D10" s="69" t="s">
        <v>282</v>
      </c>
      <c r="E10" s="4"/>
      <c r="F10" s="4"/>
      <c r="G10" s="4"/>
      <c r="H10"/>
      <c r="I10" s="4">
        <v>6</v>
      </c>
      <c r="J10" s="4">
        <v>4</v>
      </c>
      <c r="K10" s="4">
        <v>3</v>
      </c>
      <c r="L10"/>
      <c r="M10" s="4"/>
      <c r="N10" s="4"/>
      <c r="O10" s="4"/>
      <c r="P10"/>
      <c r="Q10" s="4">
        <v>3</v>
      </c>
      <c r="R10" s="4">
        <v>4</v>
      </c>
      <c r="S10" s="4">
        <v>4</v>
      </c>
      <c r="T10"/>
      <c r="U10" s="4">
        <v>2</v>
      </c>
      <c r="V10" s="4">
        <v>3</v>
      </c>
      <c r="W10" s="4">
        <v>1.5</v>
      </c>
      <c r="X10" s="7"/>
      <c r="Y10" s="106">
        <v>12</v>
      </c>
      <c r="Z10" s="105"/>
      <c r="AA10" s="106">
        <v>4</v>
      </c>
      <c r="AB10" s="40">
        <f t="shared" si="0"/>
        <v>46.5</v>
      </c>
      <c r="AC10" s="77" t="s">
        <v>16</v>
      </c>
    </row>
    <row r="11" spans="1:29" s="16" customFormat="1" x14ac:dyDescent="0.25">
      <c r="A11" s="16" t="s">
        <v>439</v>
      </c>
      <c r="B11" t="s">
        <v>126</v>
      </c>
      <c r="C11" t="s">
        <v>127</v>
      </c>
      <c r="D11" s="69" t="s">
        <v>282</v>
      </c>
      <c r="E11" s="63">
        <v>10</v>
      </c>
      <c r="F11" s="63">
        <v>6</v>
      </c>
      <c r="G11" s="63">
        <v>6</v>
      </c>
      <c r="I11" s="63"/>
      <c r="J11" s="63"/>
      <c r="K11" s="63"/>
      <c r="M11" s="63">
        <v>4</v>
      </c>
      <c r="N11" s="63"/>
      <c r="O11" s="63">
        <v>4</v>
      </c>
      <c r="Q11" s="63"/>
      <c r="R11" s="63"/>
      <c r="S11" s="63"/>
      <c r="U11" s="63"/>
      <c r="V11" s="63"/>
      <c r="W11" s="63"/>
      <c r="X11" s="20"/>
      <c r="Y11" s="66">
        <v>3</v>
      </c>
      <c r="Z11" s="65">
        <v>3</v>
      </c>
      <c r="AA11" s="66"/>
      <c r="AB11" s="68">
        <f t="shared" si="0"/>
        <v>36</v>
      </c>
      <c r="AC11" s="77" t="s">
        <v>17</v>
      </c>
    </row>
    <row r="12" spans="1:29" s="16" customFormat="1" x14ac:dyDescent="0.25">
      <c r="A12" t="s">
        <v>445</v>
      </c>
      <c r="B12" s="7" t="s">
        <v>262</v>
      </c>
      <c r="C12" s="7" t="s">
        <v>263</v>
      </c>
      <c r="D12" s="69" t="s">
        <v>282</v>
      </c>
      <c r="E12" s="4"/>
      <c r="F12" s="4"/>
      <c r="G12" s="4"/>
      <c r="H12"/>
      <c r="I12" s="4"/>
      <c r="J12" s="4"/>
      <c r="K12" s="4"/>
      <c r="L12"/>
      <c r="M12" s="4">
        <v>10</v>
      </c>
      <c r="N12" s="4">
        <v>6</v>
      </c>
      <c r="O12" s="4">
        <v>6</v>
      </c>
      <c r="P12"/>
      <c r="Q12" s="4"/>
      <c r="R12" s="4"/>
      <c r="S12" s="4"/>
      <c r="T12"/>
      <c r="U12" s="4"/>
      <c r="V12" s="4"/>
      <c r="W12" s="4"/>
      <c r="X12" s="7"/>
      <c r="Y12" s="106"/>
      <c r="Z12" s="105"/>
      <c r="AA12" s="106">
        <v>12</v>
      </c>
      <c r="AB12" s="40">
        <f t="shared" si="0"/>
        <v>34</v>
      </c>
      <c r="AC12" s="77" t="s">
        <v>18</v>
      </c>
    </row>
    <row r="13" spans="1:29" s="16" customFormat="1" x14ac:dyDescent="0.25">
      <c r="A13" t="s">
        <v>442</v>
      </c>
      <c r="B13" t="s">
        <v>162</v>
      </c>
      <c r="C13" t="s">
        <v>163</v>
      </c>
      <c r="D13" s="69" t="s">
        <v>282</v>
      </c>
      <c r="E13" s="4"/>
      <c r="F13" s="4"/>
      <c r="G13" s="4"/>
      <c r="H13"/>
      <c r="I13" s="4">
        <v>3</v>
      </c>
      <c r="J13" s="4">
        <v>10</v>
      </c>
      <c r="K13" s="4">
        <v>4</v>
      </c>
      <c r="L13"/>
      <c r="M13" s="4"/>
      <c r="N13" s="4"/>
      <c r="O13" s="4"/>
      <c r="P13"/>
      <c r="Q13" s="4"/>
      <c r="R13" s="4"/>
      <c r="S13" s="4"/>
      <c r="T13"/>
      <c r="U13" s="4"/>
      <c r="V13" s="4"/>
      <c r="W13" s="4"/>
      <c r="X13" s="7"/>
      <c r="Y13" s="106"/>
      <c r="Z13" s="105">
        <v>6</v>
      </c>
      <c r="AA13" s="106">
        <v>6</v>
      </c>
      <c r="AB13" s="40">
        <f t="shared" si="0"/>
        <v>29</v>
      </c>
      <c r="AC13" s="77" t="s">
        <v>19</v>
      </c>
    </row>
    <row r="14" spans="1:29" s="16" customFormat="1" x14ac:dyDescent="0.25">
      <c r="A14" t="s">
        <v>444</v>
      </c>
      <c r="B14" t="s">
        <v>191</v>
      </c>
      <c r="C14" t="s">
        <v>193</v>
      </c>
      <c r="D14" s="69" t="s">
        <v>282</v>
      </c>
      <c r="E14" s="4"/>
      <c r="F14" s="4"/>
      <c r="G14" s="4"/>
      <c r="H14"/>
      <c r="I14" s="4"/>
      <c r="J14" s="4"/>
      <c r="K14" s="4">
        <v>10</v>
      </c>
      <c r="L14"/>
      <c r="M14" s="4"/>
      <c r="N14" s="4"/>
      <c r="O14" s="4"/>
      <c r="P14"/>
      <c r="Q14" s="4"/>
      <c r="R14" s="4"/>
      <c r="S14" s="4"/>
      <c r="T14"/>
      <c r="U14" s="4"/>
      <c r="V14" s="4">
        <v>2</v>
      </c>
      <c r="W14" s="4">
        <v>3</v>
      </c>
      <c r="X14" s="7"/>
      <c r="Y14" s="106"/>
      <c r="Z14" s="105">
        <v>2</v>
      </c>
      <c r="AA14" s="106">
        <v>3</v>
      </c>
      <c r="AB14" s="40">
        <f t="shared" si="0"/>
        <v>20</v>
      </c>
    </row>
    <row r="15" spans="1:29" s="16" customFormat="1" x14ac:dyDescent="0.25">
      <c r="A15" t="s">
        <v>344</v>
      </c>
      <c r="B15" t="s">
        <v>250</v>
      </c>
      <c r="C15" t="s">
        <v>251</v>
      </c>
      <c r="D15" s="69" t="s">
        <v>282</v>
      </c>
      <c r="E15" s="4"/>
      <c r="F15" s="4"/>
      <c r="G15" s="4"/>
      <c r="H15"/>
      <c r="I15" s="4"/>
      <c r="J15" s="4"/>
      <c r="K15" s="4"/>
      <c r="L15"/>
      <c r="M15" s="4"/>
      <c r="N15" s="4"/>
      <c r="O15" s="4"/>
      <c r="P15"/>
      <c r="Q15" s="4">
        <v>6</v>
      </c>
      <c r="R15" s="4">
        <v>3</v>
      </c>
      <c r="S15" s="4">
        <v>10</v>
      </c>
      <c r="T15"/>
      <c r="U15" s="4"/>
      <c r="V15" s="4"/>
      <c r="W15" s="4"/>
      <c r="X15" s="7"/>
      <c r="Y15" s="106"/>
      <c r="Z15" s="105"/>
      <c r="AA15" s="106"/>
      <c r="AB15" s="40">
        <f t="shared" si="0"/>
        <v>19</v>
      </c>
    </row>
    <row r="16" spans="1:29" s="16" customFormat="1" x14ac:dyDescent="0.25">
      <c r="A16" t="s">
        <v>383</v>
      </c>
      <c r="B16" t="s">
        <v>260</v>
      </c>
      <c r="C16" t="s">
        <v>261</v>
      </c>
      <c r="D16" s="69" t="s">
        <v>282</v>
      </c>
      <c r="E16" s="4"/>
      <c r="F16" s="4"/>
      <c r="G16" s="4"/>
      <c r="H16"/>
      <c r="I16" s="4"/>
      <c r="J16" s="4"/>
      <c r="K16" s="4"/>
      <c r="L16"/>
      <c r="M16" s="4"/>
      <c r="N16" s="4"/>
      <c r="O16" s="4"/>
      <c r="P16"/>
      <c r="Q16" s="4">
        <v>2</v>
      </c>
      <c r="R16" s="4">
        <v>10</v>
      </c>
      <c r="S16" s="4">
        <v>6</v>
      </c>
      <c r="T16"/>
      <c r="U16" s="4"/>
      <c r="V16" s="4"/>
      <c r="W16" s="4"/>
      <c r="X16" s="7"/>
      <c r="Y16" s="106"/>
      <c r="Z16" s="105"/>
      <c r="AA16" s="106"/>
      <c r="AB16" s="40">
        <f t="shared" si="0"/>
        <v>18</v>
      </c>
    </row>
    <row r="17" spans="1:28" s="16" customFormat="1" x14ac:dyDescent="0.25">
      <c r="A17" t="s">
        <v>349</v>
      </c>
      <c r="B17" t="s">
        <v>140</v>
      </c>
      <c r="C17" t="s">
        <v>109</v>
      </c>
      <c r="D17" s="69" t="s">
        <v>282</v>
      </c>
      <c r="E17" s="4"/>
      <c r="F17" s="4"/>
      <c r="G17" s="4"/>
      <c r="H17"/>
      <c r="I17" s="4">
        <v>1.5</v>
      </c>
      <c r="J17" s="4">
        <v>2</v>
      </c>
      <c r="K17" s="4"/>
      <c r="L17"/>
      <c r="M17" s="4"/>
      <c r="N17" s="4"/>
      <c r="O17" s="4"/>
      <c r="P17"/>
      <c r="Q17" s="4">
        <v>4</v>
      </c>
      <c r="R17" s="4">
        <v>1.5</v>
      </c>
      <c r="S17" s="4"/>
      <c r="T17"/>
      <c r="U17" s="4"/>
      <c r="V17" s="4"/>
      <c r="W17" s="4"/>
      <c r="X17" s="7"/>
      <c r="Y17" s="106">
        <v>4</v>
      </c>
      <c r="Z17" s="105">
        <v>1.5</v>
      </c>
      <c r="AA17" s="106"/>
      <c r="AB17" s="40">
        <f t="shared" si="0"/>
        <v>14.5</v>
      </c>
    </row>
    <row r="18" spans="1:28" s="16" customFormat="1" x14ac:dyDescent="0.25">
      <c r="A18" s="16" t="s">
        <v>341</v>
      </c>
      <c r="B18" s="16" t="s">
        <v>80</v>
      </c>
      <c r="C18" s="16" t="s">
        <v>81</v>
      </c>
      <c r="D18" s="69" t="s">
        <v>282</v>
      </c>
      <c r="E18" s="71"/>
      <c r="F18" s="71"/>
      <c r="G18" s="71"/>
      <c r="H18" s="100"/>
      <c r="I18" s="71">
        <v>4</v>
      </c>
      <c r="J18" s="71">
        <v>1.5</v>
      </c>
      <c r="K18" s="71">
        <v>6</v>
      </c>
      <c r="L18" s="28"/>
      <c r="M18" s="65"/>
      <c r="N18" s="65"/>
      <c r="O18" s="65"/>
      <c r="P18" s="28"/>
      <c r="Q18" s="65"/>
      <c r="R18" s="65"/>
      <c r="S18" s="65"/>
      <c r="T18" s="28"/>
      <c r="U18" s="71"/>
      <c r="V18" s="71"/>
      <c r="W18" s="71"/>
      <c r="X18" s="99"/>
      <c r="Y18" s="66"/>
      <c r="Z18" s="65"/>
      <c r="AA18" s="66"/>
      <c r="AB18" s="68">
        <f t="shared" si="0"/>
        <v>11.5</v>
      </c>
    </row>
    <row r="19" spans="1:28" s="16" customFormat="1" x14ac:dyDescent="0.25">
      <c r="A19" s="16" t="s">
        <v>452</v>
      </c>
      <c r="B19" s="16" t="s">
        <v>92</v>
      </c>
      <c r="C19" s="16" t="s">
        <v>93</v>
      </c>
      <c r="D19" s="69" t="s">
        <v>282</v>
      </c>
      <c r="E19" s="71"/>
      <c r="F19" s="71"/>
      <c r="G19" s="71"/>
      <c r="H19" s="100"/>
      <c r="I19" s="71"/>
      <c r="J19" s="71"/>
      <c r="K19" s="71"/>
      <c r="L19" s="28"/>
      <c r="M19" s="65"/>
      <c r="N19" s="65"/>
      <c r="O19" s="65"/>
      <c r="P19" s="28"/>
      <c r="Q19" s="65"/>
      <c r="R19" s="65">
        <v>2</v>
      </c>
      <c r="S19" s="65"/>
      <c r="T19" s="28"/>
      <c r="U19" s="71"/>
      <c r="V19" s="71"/>
      <c r="W19" s="71"/>
      <c r="X19" s="99"/>
      <c r="Y19" s="66"/>
      <c r="Z19" s="65"/>
      <c r="AA19" s="66"/>
      <c r="AB19" s="68">
        <f t="shared" si="0"/>
        <v>2</v>
      </c>
    </row>
    <row r="20" spans="1:28" s="108" customFormat="1" x14ac:dyDescent="0.25">
      <c r="A20" s="108" t="s">
        <v>611</v>
      </c>
      <c r="B20" s="108" t="s">
        <v>612</v>
      </c>
      <c r="C20" s="108" t="s">
        <v>613</v>
      </c>
      <c r="D20" s="150" t="s">
        <v>283</v>
      </c>
      <c r="E20" s="188"/>
      <c r="F20" s="188"/>
      <c r="G20" s="188"/>
      <c r="H20" s="189"/>
      <c r="I20" s="188"/>
      <c r="J20" s="188"/>
      <c r="K20" s="188"/>
      <c r="L20" s="152"/>
      <c r="M20" s="151"/>
      <c r="N20" s="151"/>
      <c r="O20" s="151"/>
      <c r="P20" s="152"/>
      <c r="Q20" s="151"/>
      <c r="R20" s="151"/>
      <c r="S20" s="151"/>
      <c r="T20" s="152"/>
      <c r="U20" s="188">
        <v>6</v>
      </c>
      <c r="V20" s="188">
        <v>6</v>
      </c>
      <c r="W20" s="188">
        <v>2</v>
      </c>
      <c r="X20" s="190"/>
      <c r="Y20" s="153"/>
      <c r="Z20" s="151"/>
      <c r="AA20" s="153"/>
      <c r="AB20" s="110">
        <f>SUM(U20:AA20)</f>
        <v>14</v>
      </c>
    </row>
    <row r="21" spans="1:28" s="108" customFormat="1" x14ac:dyDescent="0.25">
      <c r="A21" s="108" t="s">
        <v>447</v>
      </c>
      <c r="B21" s="108" t="s">
        <v>446</v>
      </c>
      <c r="C21" s="108" t="s">
        <v>448</v>
      </c>
      <c r="D21" s="150" t="s">
        <v>283</v>
      </c>
      <c r="E21" s="109"/>
      <c r="F21" s="109"/>
      <c r="G21" s="109"/>
      <c r="I21" s="109"/>
      <c r="J21" s="109"/>
      <c r="K21" s="109"/>
      <c r="M21" s="109">
        <v>3</v>
      </c>
      <c r="N21" s="109">
        <v>4</v>
      </c>
      <c r="O21" s="109">
        <v>3</v>
      </c>
      <c r="Q21" s="109"/>
      <c r="R21" s="109"/>
      <c r="S21" s="109"/>
      <c r="U21" s="109"/>
      <c r="V21" s="109"/>
      <c r="W21" s="109"/>
      <c r="X21" s="111"/>
      <c r="Y21" s="153"/>
      <c r="Z21" s="151"/>
      <c r="AA21" s="153"/>
      <c r="AB21" s="110">
        <f>SUM(E21:AA21)</f>
        <v>10</v>
      </c>
    </row>
    <row r="22" spans="1:28" s="108" customFormat="1" x14ac:dyDescent="0.25">
      <c r="A22" s="108" t="s">
        <v>358</v>
      </c>
      <c r="B22" s="108" t="s">
        <v>304</v>
      </c>
      <c r="C22" s="108" t="s">
        <v>131</v>
      </c>
      <c r="D22" s="150" t="s">
        <v>283</v>
      </c>
      <c r="E22" s="109"/>
      <c r="F22" s="109"/>
      <c r="G22" s="109"/>
      <c r="I22" s="109"/>
      <c r="J22" s="109"/>
      <c r="K22" s="109"/>
      <c r="M22" s="109"/>
      <c r="N22" s="109"/>
      <c r="O22" s="109"/>
      <c r="Q22" s="109">
        <v>1.5</v>
      </c>
      <c r="R22" s="109"/>
      <c r="S22" s="109">
        <v>2</v>
      </c>
      <c r="U22" s="109"/>
      <c r="V22" s="109"/>
      <c r="W22" s="109"/>
      <c r="X22" s="111"/>
      <c r="Y22" s="153"/>
      <c r="Z22" s="151"/>
      <c r="AA22" s="153"/>
      <c r="AB22" s="110">
        <f>SUM(E22:AA22)</f>
        <v>3.5</v>
      </c>
    </row>
    <row r="23" spans="1:28" s="108" customFormat="1" x14ac:dyDescent="0.25">
      <c r="A23" s="108" t="s">
        <v>449</v>
      </c>
      <c r="B23" s="108" t="s">
        <v>450</v>
      </c>
      <c r="C23" s="108" t="s">
        <v>451</v>
      </c>
      <c r="D23" s="150" t="s">
        <v>283</v>
      </c>
      <c r="E23" s="109"/>
      <c r="F23" s="109"/>
      <c r="G23" s="109"/>
      <c r="I23" s="109"/>
      <c r="J23" s="109"/>
      <c r="K23" s="109"/>
      <c r="M23" s="109"/>
      <c r="N23" s="109"/>
      <c r="O23" s="109"/>
      <c r="Q23" s="109"/>
      <c r="R23" s="109"/>
      <c r="S23" s="109">
        <v>3</v>
      </c>
      <c r="U23" s="109"/>
      <c r="V23" s="109"/>
      <c r="W23" s="109"/>
      <c r="X23" s="111"/>
      <c r="Y23" s="153"/>
      <c r="Z23" s="151"/>
      <c r="AA23" s="153"/>
      <c r="AB23" s="110">
        <f>SUM(E23:AA23)</f>
        <v>3</v>
      </c>
    </row>
    <row r="24" spans="1:28" s="108" customFormat="1" x14ac:dyDescent="0.25">
      <c r="A24" s="108" t="s">
        <v>377</v>
      </c>
      <c r="B24" s="108" t="s">
        <v>272</v>
      </c>
      <c r="C24" s="108" t="s">
        <v>273</v>
      </c>
      <c r="D24" s="150" t="s">
        <v>283</v>
      </c>
      <c r="E24" s="188"/>
      <c r="F24" s="188"/>
      <c r="G24" s="188"/>
      <c r="H24" s="189"/>
      <c r="I24" s="188"/>
      <c r="J24" s="188"/>
      <c r="K24" s="188"/>
      <c r="M24" s="109"/>
      <c r="N24" s="109"/>
      <c r="O24" s="109"/>
      <c r="Q24" s="109"/>
      <c r="R24" s="109"/>
      <c r="S24" s="109"/>
      <c r="U24" s="188">
        <v>1.5</v>
      </c>
      <c r="V24" s="188">
        <v>1.5</v>
      </c>
      <c r="W24" s="188"/>
      <c r="X24" s="190"/>
      <c r="Y24" s="153"/>
      <c r="Z24" s="151"/>
      <c r="AA24" s="153"/>
      <c r="AB24" s="110">
        <f>SUM(U24:AA24)</f>
        <v>3</v>
      </c>
    </row>
    <row r="25" spans="1:28" s="16" customFormat="1" x14ac:dyDescent="0.25">
      <c r="A25" s="107"/>
      <c r="B25"/>
      <c r="C25"/>
      <c r="D25" s="69"/>
      <c r="E25" s="71"/>
      <c r="F25" s="71"/>
      <c r="G25" s="71"/>
      <c r="H25" s="100"/>
      <c r="I25" s="71"/>
      <c r="J25" s="71"/>
      <c r="K25" s="71"/>
      <c r="M25" s="63"/>
      <c r="N25" s="63"/>
      <c r="O25" s="63"/>
      <c r="Q25" s="63"/>
      <c r="R25" s="63"/>
      <c r="S25" s="63"/>
      <c r="U25" s="71"/>
      <c r="V25" s="71"/>
      <c r="W25" s="71"/>
      <c r="X25" s="99"/>
      <c r="Y25" s="66"/>
      <c r="Z25" s="65"/>
      <c r="AA25" s="66"/>
      <c r="AB25" s="68"/>
    </row>
    <row r="26" spans="1:28" s="16" customFormat="1" x14ac:dyDescent="0.25">
      <c r="A26" s="107"/>
      <c r="B26"/>
      <c r="C26"/>
      <c r="D26" s="69"/>
      <c r="E26" s="71"/>
      <c r="F26" s="71"/>
      <c r="G26" s="71"/>
      <c r="H26" s="100"/>
      <c r="I26" s="71"/>
      <c r="J26" s="71"/>
      <c r="K26" s="71"/>
      <c r="M26" s="63"/>
      <c r="N26" s="63"/>
      <c r="O26" s="63"/>
      <c r="Q26" s="63"/>
      <c r="R26" s="63"/>
      <c r="S26" s="63"/>
      <c r="U26" s="71"/>
      <c r="V26" s="71"/>
      <c r="W26" s="71"/>
      <c r="X26" s="99"/>
      <c r="Y26" s="66"/>
      <c r="Z26" s="65"/>
      <c r="AA26" s="66"/>
      <c r="AB26" s="68"/>
    </row>
    <row r="27" spans="1:28" s="16" customFormat="1" x14ac:dyDescent="0.25">
      <c r="B27"/>
      <c r="C27"/>
      <c r="D27" s="69"/>
      <c r="E27" s="71"/>
      <c r="F27" s="71"/>
      <c r="G27" s="71"/>
      <c r="H27" s="100"/>
      <c r="I27" s="71"/>
      <c r="J27" s="71"/>
      <c r="K27" s="71"/>
      <c r="M27" s="63"/>
      <c r="N27" s="63"/>
      <c r="O27" s="63"/>
      <c r="Q27" s="63"/>
      <c r="R27" s="63"/>
      <c r="S27" s="63"/>
      <c r="U27" s="71"/>
      <c r="V27" s="71"/>
      <c r="W27" s="71"/>
      <c r="X27" s="99"/>
      <c r="Y27" s="66"/>
      <c r="Z27" s="65"/>
      <c r="AA27" s="66"/>
      <c r="AB27" s="68"/>
    </row>
    <row r="28" spans="1:28" s="16" customFormat="1" x14ac:dyDescent="0.25">
      <c r="B28"/>
      <c r="C28"/>
      <c r="D28" s="69"/>
      <c r="E28" s="71"/>
      <c r="F28" s="71"/>
      <c r="G28" s="71"/>
      <c r="H28" s="100"/>
      <c r="I28" s="71"/>
      <c r="J28" s="71"/>
      <c r="K28" s="71"/>
      <c r="M28" s="63"/>
      <c r="N28" s="63"/>
      <c r="O28" s="63"/>
      <c r="Q28" s="63"/>
      <c r="R28" s="63"/>
      <c r="S28" s="63"/>
      <c r="U28" s="71"/>
      <c r="V28" s="71"/>
      <c r="W28" s="71"/>
      <c r="X28" s="99"/>
      <c r="Y28" s="66"/>
      <c r="Z28" s="65"/>
      <c r="AA28" s="65"/>
      <c r="AB28" s="68"/>
    </row>
    <row r="29" spans="1:28" s="16" customFormat="1" x14ac:dyDescent="0.25">
      <c r="B29"/>
      <c r="C29"/>
      <c r="D29" s="69"/>
      <c r="E29" s="71"/>
      <c r="F29" s="71"/>
      <c r="G29" s="71"/>
      <c r="H29" s="100"/>
      <c r="I29" s="71"/>
      <c r="J29" s="71"/>
      <c r="K29" s="71"/>
      <c r="L29" s="28"/>
      <c r="M29" s="65"/>
      <c r="N29" s="65"/>
      <c r="O29" s="65"/>
      <c r="P29" s="28"/>
      <c r="Q29" s="65"/>
      <c r="R29" s="65"/>
      <c r="S29" s="65"/>
      <c r="T29" s="28"/>
      <c r="U29" s="71"/>
      <c r="V29" s="71"/>
      <c r="W29" s="71"/>
      <c r="X29" s="99"/>
      <c r="Y29" s="66"/>
      <c r="Z29" s="65"/>
      <c r="AA29" s="65"/>
      <c r="AB29" s="68"/>
    </row>
    <row r="30" spans="1:28" s="16" customFormat="1" x14ac:dyDescent="0.25">
      <c r="D30" s="69"/>
      <c r="E30" s="71"/>
      <c r="F30" s="71"/>
      <c r="G30" s="71"/>
      <c r="H30" s="100"/>
      <c r="I30" s="71"/>
      <c r="J30" s="71"/>
      <c r="K30" s="71"/>
      <c r="M30" s="63"/>
      <c r="N30" s="63"/>
      <c r="O30" s="63"/>
      <c r="Q30" s="63"/>
      <c r="R30" s="63"/>
      <c r="S30" s="63"/>
      <c r="U30" s="71"/>
      <c r="V30" s="71"/>
      <c r="W30" s="71"/>
      <c r="X30" s="99"/>
      <c r="Y30" s="66"/>
      <c r="Z30" s="65"/>
      <c r="AA30" s="65"/>
      <c r="AB30" s="68"/>
    </row>
    <row r="31" spans="1:28" s="16" customFormat="1" x14ac:dyDescent="0.25">
      <c r="B31"/>
      <c r="C31"/>
      <c r="D31" s="69"/>
      <c r="E31" s="71"/>
      <c r="F31" s="71"/>
      <c r="G31" s="71"/>
      <c r="H31" s="100"/>
      <c r="I31" s="71"/>
      <c r="J31" s="71"/>
      <c r="K31" s="71"/>
      <c r="M31" s="63"/>
      <c r="N31" s="63"/>
      <c r="O31" s="63"/>
      <c r="Q31" s="63"/>
      <c r="R31" s="63"/>
      <c r="S31" s="63"/>
      <c r="U31" s="71"/>
      <c r="V31" s="71"/>
      <c r="W31" s="71"/>
      <c r="X31" s="99"/>
      <c r="Y31" s="66"/>
      <c r="Z31" s="65"/>
      <c r="AA31" s="65"/>
      <c r="AB31" s="68"/>
    </row>
    <row r="32" spans="1:28" s="16" customFormat="1" x14ac:dyDescent="0.25">
      <c r="B32"/>
      <c r="C32"/>
      <c r="D32" s="69"/>
      <c r="E32" s="63"/>
      <c r="F32" s="63"/>
      <c r="G32" s="63"/>
      <c r="I32" s="63"/>
      <c r="J32" s="63"/>
      <c r="K32" s="63"/>
      <c r="M32" s="63"/>
      <c r="N32" s="63"/>
      <c r="O32" s="63"/>
      <c r="Q32" s="63"/>
      <c r="R32" s="63"/>
      <c r="S32" s="63"/>
      <c r="U32" s="63"/>
      <c r="V32" s="63"/>
      <c r="W32" s="63"/>
      <c r="X32" s="20"/>
      <c r="Y32" s="65"/>
      <c r="Z32" s="65"/>
      <c r="AA32" s="65"/>
      <c r="AB32" s="68"/>
    </row>
    <row r="33" spans="1:28" s="16" customFormat="1" x14ac:dyDescent="0.25">
      <c r="B33"/>
      <c r="C33"/>
      <c r="D33" s="69"/>
      <c r="E33" s="71"/>
      <c r="F33" s="71"/>
      <c r="G33" s="71"/>
      <c r="H33" s="100"/>
      <c r="I33" s="71"/>
      <c r="J33" s="71"/>
      <c r="K33" s="71"/>
      <c r="M33" s="63"/>
      <c r="N33" s="63"/>
      <c r="O33" s="63"/>
      <c r="Q33" s="63"/>
      <c r="R33" s="63"/>
      <c r="S33" s="63"/>
      <c r="U33" s="71"/>
      <c r="V33" s="71"/>
      <c r="W33" s="71"/>
      <c r="X33" s="99"/>
      <c r="Y33" s="65"/>
      <c r="Z33" s="65"/>
      <c r="AA33" s="65"/>
      <c r="AB33" s="68"/>
    </row>
    <row r="34" spans="1:28" s="16" customFormat="1" x14ac:dyDescent="0.25">
      <c r="B34"/>
      <c r="C34"/>
      <c r="D34" s="69"/>
      <c r="E34" s="71"/>
      <c r="F34" s="71"/>
      <c r="G34" s="71"/>
      <c r="H34" s="100"/>
      <c r="I34" s="71"/>
      <c r="J34" s="71"/>
      <c r="K34" s="71"/>
      <c r="M34" s="63"/>
      <c r="N34" s="63"/>
      <c r="O34" s="63"/>
      <c r="Q34" s="63"/>
      <c r="R34" s="63"/>
      <c r="S34" s="63"/>
      <c r="U34" s="71"/>
      <c r="V34" s="71"/>
      <c r="W34" s="71"/>
      <c r="X34" s="99"/>
      <c r="Y34" s="65"/>
      <c r="Z34" s="65"/>
      <c r="AA34" s="65"/>
      <c r="AB34" s="68"/>
    </row>
    <row r="35" spans="1:28" s="16" customFormat="1" x14ac:dyDescent="0.25">
      <c r="B35"/>
      <c r="C35"/>
      <c r="D35" s="69"/>
      <c r="E35" s="63"/>
      <c r="F35" s="63"/>
      <c r="G35" s="63"/>
      <c r="I35" s="63"/>
      <c r="J35" s="63"/>
      <c r="K35" s="63"/>
      <c r="M35" s="63"/>
      <c r="N35" s="63"/>
      <c r="O35" s="63"/>
      <c r="Q35" s="63"/>
      <c r="R35" s="63"/>
      <c r="S35" s="63"/>
      <c r="U35" s="63"/>
      <c r="V35" s="63"/>
      <c r="W35" s="63"/>
      <c r="X35" s="20"/>
      <c r="Y35" s="65"/>
      <c r="Z35" s="65"/>
      <c r="AA35" s="65"/>
      <c r="AB35" s="68"/>
    </row>
    <row r="36" spans="1:28" s="16" customFormat="1" x14ac:dyDescent="0.25">
      <c r="D36" s="69"/>
      <c r="E36" s="71"/>
      <c r="F36" s="71"/>
      <c r="G36" s="71"/>
      <c r="H36" s="100"/>
      <c r="I36" s="71"/>
      <c r="J36" s="71"/>
      <c r="K36" s="71"/>
      <c r="L36" s="28"/>
      <c r="M36" s="65"/>
      <c r="N36" s="65"/>
      <c r="O36" s="65"/>
      <c r="P36" s="28"/>
      <c r="Q36" s="65"/>
      <c r="R36" s="65"/>
      <c r="S36" s="65"/>
      <c r="T36" s="28"/>
      <c r="U36" s="71"/>
      <c r="V36" s="71"/>
      <c r="W36" s="71"/>
      <c r="X36" s="99"/>
      <c r="Y36" s="65"/>
      <c r="Z36" s="65"/>
      <c r="AA36" s="65"/>
      <c r="AB36" s="68"/>
    </row>
    <row r="37" spans="1:28" s="16" customFormat="1" x14ac:dyDescent="0.25">
      <c r="A37" s="107"/>
      <c r="B37"/>
      <c r="C37"/>
      <c r="D37" s="69"/>
      <c r="E37" s="71"/>
      <c r="F37" s="71"/>
      <c r="G37" s="71"/>
      <c r="H37" s="100"/>
      <c r="I37" s="71"/>
      <c r="J37" s="71"/>
      <c r="K37" s="71"/>
      <c r="M37" s="63"/>
      <c r="N37" s="63"/>
      <c r="O37" s="63"/>
      <c r="Q37" s="63"/>
      <c r="R37" s="63"/>
      <c r="S37" s="63"/>
      <c r="U37" s="71"/>
      <c r="V37" s="71"/>
      <c r="W37" s="71"/>
      <c r="X37" s="99"/>
      <c r="Y37" s="65"/>
      <c r="Z37" s="65"/>
      <c r="AA37" s="65"/>
      <c r="AB37" s="68"/>
    </row>
    <row r="38" spans="1:28" s="16" customFormat="1" x14ac:dyDescent="0.25">
      <c r="B38"/>
      <c r="C38"/>
      <c r="D38" s="69"/>
      <c r="E38" s="63"/>
      <c r="F38" s="63"/>
      <c r="G38" s="63"/>
      <c r="I38" s="63"/>
      <c r="J38" s="63"/>
      <c r="K38" s="63"/>
      <c r="M38" s="63"/>
      <c r="N38" s="63"/>
      <c r="O38" s="63"/>
      <c r="Q38" s="63"/>
      <c r="R38" s="63"/>
      <c r="S38" s="63"/>
      <c r="U38" s="63"/>
      <c r="V38" s="63"/>
      <c r="W38" s="63"/>
      <c r="X38" s="20"/>
      <c r="Y38" s="65"/>
      <c r="Z38" s="65"/>
      <c r="AA38" s="65"/>
      <c r="AB38" s="68"/>
    </row>
    <row r="39" spans="1:28" x14ac:dyDescent="0.25">
      <c r="A39" s="107"/>
      <c r="D39" s="69"/>
      <c r="E39" s="71"/>
      <c r="F39" s="71"/>
      <c r="G39" s="71"/>
      <c r="H39" s="100"/>
      <c r="I39" s="71"/>
      <c r="J39" s="71"/>
      <c r="K39" s="71"/>
      <c r="L39" s="16"/>
      <c r="M39" s="63"/>
      <c r="N39" s="63"/>
      <c r="O39" s="63"/>
      <c r="P39" s="16"/>
      <c r="Q39" s="63"/>
      <c r="R39" s="63"/>
      <c r="S39" s="63"/>
      <c r="T39" s="16"/>
      <c r="U39" s="71"/>
      <c r="V39" s="71"/>
      <c r="W39" s="71"/>
      <c r="X39" s="99"/>
      <c r="Y39" s="65"/>
      <c r="Z39" s="65"/>
      <c r="AA39" s="65"/>
      <c r="AB39" s="68"/>
    </row>
    <row r="40" spans="1:28" x14ac:dyDescent="0.25">
      <c r="A40" s="16"/>
      <c r="B40" s="16"/>
      <c r="C40" s="16"/>
      <c r="D40" s="69"/>
      <c r="E40" s="63"/>
      <c r="F40" s="63"/>
      <c r="G40" s="63"/>
      <c r="H40" s="16"/>
      <c r="I40" s="63"/>
      <c r="J40" s="63"/>
      <c r="K40" s="63"/>
      <c r="L40" s="16"/>
      <c r="M40" s="63"/>
      <c r="N40" s="63"/>
      <c r="O40" s="63"/>
      <c r="P40" s="16"/>
      <c r="Q40" s="63"/>
      <c r="R40" s="63"/>
      <c r="S40" s="63"/>
      <c r="T40" s="16"/>
      <c r="U40" s="63"/>
      <c r="V40" s="63"/>
      <c r="W40" s="63"/>
      <c r="X40" s="20"/>
      <c r="Y40" s="65"/>
      <c r="Z40" s="65"/>
      <c r="AA40" s="65"/>
      <c r="AB40" s="68"/>
    </row>
    <row r="41" spans="1:28" x14ac:dyDescent="0.25">
      <c r="A41" s="16"/>
      <c r="D41" s="69"/>
      <c r="E41" s="63"/>
      <c r="F41" s="63"/>
      <c r="G41" s="63"/>
      <c r="H41" s="16"/>
      <c r="I41" s="63"/>
      <c r="J41" s="63"/>
      <c r="K41" s="63"/>
      <c r="L41" s="16"/>
      <c r="M41" s="63"/>
      <c r="N41" s="63"/>
      <c r="O41" s="63"/>
      <c r="P41" s="16"/>
      <c r="Q41" s="63"/>
      <c r="R41" s="63"/>
      <c r="S41" s="63"/>
      <c r="T41" s="16"/>
      <c r="U41" s="63"/>
      <c r="V41" s="63"/>
      <c r="W41" s="63"/>
      <c r="X41" s="20"/>
      <c r="Y41" s="65"/>
      <c r="Z41" s="65"/>
      <c r="AA41" s="65"/>
      <c r="AB41" s="68"/>
    </row>
    <row r="42" spans="1:28" x14ac:dyDescent="0.25">
      <c r="A42" s="16"/>
      <c r="D42" s="69"/>
      <c r="E42" s="71"/>
      <c r="F42" s="71"/>
      <c r="G42" s="71"/>
      <c r="H42" s="100"/>
      <c r="I42" s="71"/>
      <c r="J42" s="71"/>
      <c r="K42" s="71"/>
      <c r="L42" s="16"/>
      <c r="M42" s="63"/>
      <c r="N42" s="63"/>
      <c r="O42" s="63"/>
      <c r="P42" s="16"/>
      <c r="Q42" s="63"/>
      <c r="R42" s="63"/>
      <c r="S42" s="63"/>
      <c r="T42" s="16"/>
      <c r="U42" s="71"/>
      <c r="V42" s="71"/>
      <c r="W42" s="71"/>
      <c r="X42" s="99"/>
      <c r="Y42" s="65"/>
      <c r="Z42" s="65"/>
      <c r="AA42" s="65"/>
      <c r="AB42" s="68"/>
    </row>
    <row r="43" spans="1:28" x14ac:dyDescent="0.25">
      <c r="A43" s="107"/>
      <c r="D43" s="69"/>
      <c r="E43" s="71"/>
      <c r="F43" s="71"/>
      <c r="G43" s="71"/>
      <c r="H43" s="100"/>
      <c r="I43" s="71"/>
      <c r="J43" s="71"/>
      <c r="K43" s="71"/>
      <c r="L43" s="16"/>
      <c r="M43" s="63"/>
      <c r="N43" s="63"/>
      <c r="O43" s="63"/>
      <c r="P43" s="16"/>
      <c r="Q43" s="63"/>
      <c r="R43" s="63"/>
      <c r="S43" s="63"/>
      <c r="T43" s="16"/>
      <c r="U43" s="71"/>
      <c r="V43" s="71"/>
      <c r="W43" s="71"/>
      <c r="X43" s="99"/>
      <c r="Y43" s="65"/>
      <c r="Z43" s="65"/>
      <c r="AA43" s="65"/>
      <c r="AB43" s="68"/>
    </row>
    <row r="44" spans="1:28" x14ac:dyDescent="0.25">
      <c r="A44" s="16"/>
      <c r="B44" s="7"/>
      <c r="C44" s="7"/>
      <c r="D44" s="69"/>
      <c r="E44" s="71"/>
      <c r="F44" s="71"/>
      <c r="G44" s="71"/>
      <c r="H44" s="100"/>
      <c r="I44" s="71"/>
      <c r="J44" s="71"/>
      <c r="K44" s="71"/>
      <c r="L44" s="28"/>
      <c r="M44" s="65"/>
      <c r="N44" s="65"/>
      <c r="O44" s="65"/>
      <c r="P44" s="28"/>
      <c r="Q44" s="65"/>
      <c r="R44" s="65"/>
      <c r="S44" s="65"/>
      <c r="T44" s="28"/>
      <c r="U44" s="71"/>
      <c r="V44" s="71"/>
      <c r="W44" s="71"/>
      <c r="X44" s="99"/>
      <c r="Y44" s="65"/>
      <c r="Z44" s="65"/>
      <c r="AA44" s="65"/>
      <c r="AB44" s="68"/>
    </row>
    <row r="45" spans="1:28" x14ac:dyDescent="0.25">
      <c r="A45" s="16"/>
      <c r="D45" s="69"/>
      <c r="E45" s="63"/>
      <c r="F45" s="63"/>
      <c r="G45" s="63"/>
      <c r="H45" s="16"/>
      <c r="I45" s="63"/>
      <c r="J45" s="63"/>
      <c r="K45" s="63"/>
      <c r="L45" s="16"/>
      <c r="M45" s="63"/>
      <c r="N45" s="63"/>
      <c r="O45" s="63"/>
      <c r="P45" s="16"/>
      <c r="Q45" s="63"/>
      <c r="R45" s="63"/>
      <c r="S45" s="63"/>
      <c r="T45" s="16"/>
      <c r="U45" s="63"/>
      <c r="V45" s="63"/>
      <c r="W45" s="63"/>
      <c r="X45" s="20"/>
      <c r="Y45" s="65"/>
      <c r="Z45" s="65"/>
      <c r="AA45" s="65"/>
      <c r="AB45" s="68"/>
    </row>
    <row r="46" spans="1:28" x14ac:dyDescent="0.25">
      <c r="A46" s="16"/>
      <c r="D46" s="69"/>
      <c r="E46" s="63"/>
      <c r="F46" s="63"/>
      <c r="G46" s="63"/>
      <c r="H46" s="16"/>
      <c r="I46" s="63"/>
      <c r="J46" s="63"/>
      <c r="K46" s="63"/>
      <c r="L46" s="16"/>
      <c r="M46" s="63"/>
      <c r="N46" s="63"/>
      <c r="O46" s="63"/>
      <c r="P46" s="16"/>
      <c r="Q46" s="63"/>
      <c r="R46" s="63"/>
      <c r="S46" s="63"/>
      <c r="T46" s="16"/>
      <c r="U46" s="63"/>
      <c r="V46" s="63"/>
      <c r="W46" s="63"/>
      <c r="X46" s="20"/>
      <c r="Y46" s="65"/>
      <c r="Z46" s="65"/>
      <c r="AA46" s="65"/>
      <c r="AB46" s="68"/>
    </row>
    <row r="47" spans="1:28" x14ac:dyDescent="0.25">
      <c r="A47" s="16"/>
      <c r="D47" s="69"/>
      <c r="E47" s="63"/>
      <c r="F47" s="63"/>
      <c r="G47" s="63"/>
      <c r="H47" s="16"/>
      <c r="I47" s="63"/>
      <c r="J47" s="63"/>
      <c r="K47" s="63"/>
      <c r="L47" s="16"/>
      <c r="M47" s="63"/>
      <c r="N47" s="63"/>
      <c r="O47" s="63"/>
      <c r="P47" s="16"/>
      <c r="Q47" s="63"/>
      <c r="R47" s="63"/>
      <c r="S47" s="63"/>
      <c r="T47" s="16"/>
      <c r="U47" s="63"/>
      <c r="V47" s="63"/>
      <c r="W47" s="63"/>
      <c r="X47" s="20"/>
      <c r="Y47" s="65"/>
      <c r="Z47" s="65"/>
      <c r="AA47" s="65"/>
      <c r="AB47" s="68"/>
    </row>
    <row r="48" spans="1:28" x14ac:dyDescent="0.25">
      <c r="A48" s="16"/>
      <c r="D48" s="69"/>
      <c r="E48" s="63"/>
      <c r="F48" s="63"/>
      <c r="G48" s="63"/>
      <c r="H48" s="16"/>
      <c r="I48" s="63"/>
      <c r="J48" s="63"/>
      <c r="K48" s="63"/>
      <c r="L48" s="16"/>
      <c r="M48" s="63"/>
      <c r="N48" s="63"/>
      <c r="O48" s="63"/>
      <c r="P48" s="16"/>
      <c r="Q48" s="63"/>
      <c r="R48" s="63"/>
      <c r="S48" s="63"/>
      <c r="T48" s="16"/>
      <c r="U48" s="63"/>
      <c r="V48" s="63"/>
      <c r="W48" s="63"/>
      <c r="X48" s="20"/>
      <c r="Y48" s="65"/>
      <c r="Z48" s="65"/>
      <c r="AA48" s="65"/>
      <c r="AB48" s="68"/>
    </row>
    <row r="49" spans="1:28" x14ac:dyDescent="0.25">
      <c r="A49" s="16"/>
      <c r="B49" s="16"/>
      <c r="C49" s="16"/>
      <c r="D49" s="69"/>
      <c r="E49" s="63"/>
      <c r="F49" s="63"/>
      <c r="G49" s="63"/>
      <c r="H49" s="16"/>
      <c r="I49" s="63"/>
      <c r="J49" s="63"/>
      <c r="K49" s="63"/>
      <c r="L49" s="16"/>
      <c r="M49" s="63"/>
      <c r="N49" s="63"/>
      <c r="O49" s="63"/>
      <c r="P49" s="16"/>
      <c r="Q49" s="63"/>
      <c r="R49" s="63"/>
      <c r="S49" s="63"/>
      <c r="T49" s="16"/>
      <c r="U49" s="63"/>
      <c r="V49" s="63"/>
      <c r="W49" s="63"/>
      <c r="X49" s="20"/>
      <c r="Y49" s="63"/>
      <c r="Z49" s="63"/>
      <c r="AA49" s="63"/>
      <c r="AB49" s="68"/>
    </row>
    <row r="50" spans="1:28" x14ac:dyDescent="0.25">
      <c r="A50" s="16"/>
      <c r="B50" s="16"/>
      <c r="C50" s="16"/>
      <c r="D50" s="69"/>
      <c r="E50" s="63"/>
      <c r="F50" s="63"/>
      <c r="G50" s="63"/>
      <c r="H50" s="16"/>
      <c r="I50" s="63"/>
      <c r="J50" s="63"/>
      <c r="K50" s="63"/>
      <c r="L50" s="16"/>
      <c r="M50" s="63"/>
      <c r="N50" s="63"/>
      <c r="O50" s="63"/>
      <c r="P50" s="16"/>
      <c r="Q50" s="63"/>
      <c r="R50" s="63"/>
      <c r="S50" s="63"/>
      <c r="T50" s="16"/>
      <c r="U50" s="63"/>
      <c r="V50" s="63"/>
      <c r="W50" s="63"/>
      <c r="X50" s="20"/>
      <c r="Y50" s="63"/>
      <c r="Z50" s="63"/>
      <c r="AA50" s="63"/>
      <c r="AB50" s="68"/>
    </row>
    <row r="51" spans="1:28" x14ac:dyDescent="0.25">
      <c r="D51" s="69"/>
      <c r="Q51" s="4"/>
      <c r="R51" s="4"/>
    </row>
    <row r="52" spans="1:28" x14ac:dyDescent="0.25">
      <c r="D52" s="69"/>
      <c r="Q52" s="4"/>
      <c r="R52" s="4"/>
    </row>
    <row r="53" spans="1:28" x14ac:dyDescent="0.25">
      <c r="D53" s="69"/>
      <c r="Q53" s="4"/>
      <c r="R53" s="4"/>
    </row>
    <row r="54" spans="1:28" x14ac:dyDescent="0.25">
      <c r="D54" s="69"/>
      <c r="Q54" s="4"/>
      <c r="R54" s="4"/>
    </row>
    <row r="55" spans="1:28" x14ac:dyDescent="0.25">
      <c r="D55" s="69"/>
      <c r="Q55" s="4"/>
      <c r="R55" s="4"/>
    </row>
    <row r="56" spans="1:28" x14ac:dyDescent="0.25">
      <c r="B56" s="16"/>
      <c r="C56" s="16"/>
      <c r="D56" s="69"/>
      <c r="Q56" s="4"/>
      <c r="R56" s="4"/>
    </row>
    <row r="57" spans="1:28" x14ac:dyDescent="0.25">
      <c r="D57" s="69"/>
      <c r="Q57" s="4"/>
      <c r="R57" s="4"/>
    </row>
    <row r="58" spans="1:28" x14ac:dyDescent="0.25">
      <c r="D58" s="69"/>
      <c r="Q58" s="4"/>
      <c r="R58" s="4"/>
    </row>
    <row r="59" spans="1:28" x14ac:dyDescent="0.25">
      <c r="D59" s="69"/>
      <c r="Q59" s="4"/>
      <c r="R59" s="4"/>
    </row>
    <row r="60" spans="1:28" x14ac:dyDescent="0.25">
      <c r="D60" s="69"/>
      <c r="Q60" s="4"/>
      <c r="R60" s="4"/>
    </row>
    <row r="61" spans="1:28" x14ac:dyDescent="0.25">
      <c r="D61" s="69"/>
      <c r="Q61" s="4"/>
      <c r="R61" s="4"/>
    </row>
    <row r="62" spans="1:28" x14ac:dyDescent="0.25">
      <c r="D62" s="69"/>
      <c r="Q62" s="4"/>
      <c r="R62" s="4"/>
    </row>
    <row r="63" spans="1:28" x14ac:dyDescent="0.25">
      <c r="D63" s="69"/>
      <c r="Q63" s="4"/>
      <c r="R63" s="4"/>
    </row>
    <row r="64" spans="1:28" x14ac:dyDescent="0.25">
      <c r="D64" s="69"/>
      <c r="Q64" s="4"/>
      <c r="R64" s="4"/>
    </row>
    <row r="65" spans="2:18" x14ac:dyDescent="0.25">
      <c r="D65" s="69"/>
      <c r="Q65" s="4"/>
      <c r="R65" s="4"/>
    </row>
    <row r="66" spans="2:18" x14ac:dyDescent="0.25">
      <c r="D66" s="69"/>
      <c r="Q66" s="4"/>
      <c r="R66" s="4"/>
    </row>
    <row r="67" spans="2:18" x14ac:dyDescent="0.25">
      <c r="B67" s="16"/>
      <c r="C67" s="16"/>
      <c r="D67" s="69"/>
      <c r="Q67" s="4"/>
      <c r="R67" s="4"/>
    </row>
    <row r="68" spans="2:18" x14ac:dyDescent="0.25">
      <c r="B68" s="7"/>
      <c r="C68" s="7"/>
      <c r="D68" s="69"/>
      <c r="Q68" s="4"/>
      <c r="R68" s="4"/>
    </row>
    <row r="69" spans="2:18" x14ac:dyDescent="0.25">
      <c r="B69" s="16"/>
      <c r="C69" s="16"/>
      <c r="D69" s="69"/>
      <c r="Q69" s="4"/>
      <c r="R69" s="4"/>
    </row>
    <row r="70" spans="2:18" x14ac:dyDescent="0.25">
      <c r="B70" s="16"/>
      <c r="C70" s="16"/>
      <c r="D70" s="69"/>
      <c r="Q70" s="4"/>
      <c r="R70" s="4"/>
    </row>
    <row r="71" spans="2:18" x14ac:dyDescent="0.25">
      <c r="D71" s="69"/>
      <c r="Q71" s="4"/>
      <c r="R71" s="4"/>
    </row>
    <row r="72" spans="2:18" x14ac:dyDescent="0.25">
      <c r="D72" s="69"/>
      <c r="Q72" s="4"/>
      <c r="R72" s="4"/>
    </row>
    <row r="73" spans="2:18" x14ac:dyDescent="0.25">
      <c r="D73" s="69"/>
      <c r="Q73" s="4"/>
      <c r="R73" s="4"/>
    </row>
    <row r="74" spans="2:18" x14ac:dyDescent="0.25">
      <c r="B74" s="16"/>
      <c r="C74" s="16"/>
      <c r="D74" s="69"/>
      <c r="Q74" s="4"/>
      <c r="R74" s="4"/>
    </row>
    <row r="75" spans="2:18" x14ac:dyDescent="0.25">
      <c r="B75" s="16"/>
      <c r="C75" s="16"/>
      <c r="D75" s="69"/>
      <c r="Q75" s="4"/>
      <c r="R75" s="4"/>
    </row>
    <row r="76" spans="2:18" x14ac:dyDescent="0.25">
      <c r="B76" s="16"/>
      <c r="C76" s="16"/>
      <c r="D76" s="69"/>
      <c r="Q76" s="4"/>
      <c r="R76" s="4"/>
    </row>
    <row r="77" spans="2:18" x14ac:dyDescent="0.25">
      <c r="B77" s="16"/>
      <c r="C77" s="16"/>
      <c r="D77" s="69"/>
      <c r="Q77" s="4"/>
      <c r="R77" s="4"/>
    </row>
    <row r="78" spans="2:18" x14ac:dyDescent="0.25">
      <c r="D78" s="69"/>
      <c r="Q78" s="4"/>
      <c r="R78" s="4"/>
    </row>
    <row r="79" spans="2:18" x14ac:dyDescent="0.25">
      <c r="D79" s="69"/>
      <c r="Q79" s="4"/>
      <c r="R79" s="4"/>
    </row>
    <row r="80" spans="2:18" x14ac:dyDescent="0.25">
      <c r="D80" s="69"/>
      <c r="Q80" s="4"/>
      <c r="R80" s="4"/>
    </row>
    <row r="81" spans="2:18" x14ac:dyDescent="0.25">
      <c r="B81" s="16"/>
      <c r="C81" s="16"/>
      <c r="D81" s="69"/>
      <c r="Q81" s="4"/>
      <c r="R81" s="4"/>
    </row>
    <row r="82" spans="2:18" x14ac:dyDescent="0.25">
      <c r="D82" s="69"/>
      <c r="Q82" s="4"/>
      <c r="R82" s="4"/>
    </row>
    <row r="83" spans="2:18" x14ac:dyDescent="0.25">
      <c r="D83" s="69"/>
      <c r="Q83" s="4"/>
      <c r="R83" s="4"/>
    </row>
    <row r="84" spans="2:18" x14ac:dyDescent="0.25">
      <c r="D84" s="69"/>
      <c r="Q84" s="4"/>
      <c r="R84" s="4"/>
    </row>
    <row r="85" spans="2:18" x14ac:dyDescent="0.25">
      <c r="B85" s="16"/>
      <c r="C85" s="16"/>
      <c r="D85" s="69"/>
      <c r="Q85" s="4"/>
      <c r="R85" s="4"/>
    </row>
    <row r="86" spans="2:18" x14ac:dyDescent="0.25">
      <c r="D86" s="69"/>
      <c r="Q86" s="4"/>
      <c r="R86" s="4"/>
    </row>
    <row r="87" spans="2:18" x14ac:dyDescent="0.25">
      <c r="D87" s="69"/>
      <c r="Q87" s="4"/>
      <c r="R87" s="4"/>
    </row>
    <row r="88" spans="2:18" x14ac:dyDescent="0.25">
      <c r="D88" s="69"/>
      <c r="Q88" s="4"/>
      <c r="R88" s="4"/>
    </row>
    <row r="89" spans="2:18" x14ac:dyDescent="0.25">
      <c r="D89" s="69"/>
      <c r="Q89" s="4"/>
      <c r="R89" s="4"/>
    </row>
    <row r="90" spans="2:18" x14ac:dyDescent="0.25">
      <c r="D90" s="69"/>
      <c r="Q90" s="4"/>
      <c r="R90" s="4"/>
    </row>
    <row r="91" spans="2:18" x14ac:dyDescent="0.25">
      <c r="B91" s="16"/>
      <c r="C91" s="16"/>
      <c r="D91" s="69"/>
      <c r="Q91" s="4"/>
      <c r="R91" s="4"/>
    </row>
    <row r="92" spans="2:18" x14ac:dyDescent="0.25">
      <c r="D92" s="69"/>
      <c r="Q92" s="4"/>
      <c r="R92" s="4"/>
    </row>
    <row r="93" spans="2:18" x14ac:dyDescent="0.25">
      <c r="D93" s="69"/>
      <c r="Q93" s="4"/>
      <c r="R93" s="4"/>
    </row>
    <row r="94" spans="2:18" x14ac:dyDescent="0.25">
      <c r="B94" s="7"/>
      <c r="C94" s="7"/>
      <c r="D94" s="69"/>
      <c r="Q94" s="4"/>
      <c r="R94" s="4"/>
    </row>
    <row r="95" spans="2:18" x14ac:dyDescent="0.25">
      <c r="B95" s="7"/>
      <c r="C95" s="7"/>
      <c r="D95" s="69"/>
      <c r="Q95" s="4"/>
      <c r="R95" s="4"/>
    </row>
    <row r="96" spans="2:18" x14ac:dyDescent="0.25">
      <c r="D96" s="69"/>
      <c r="Q96" s="4"/>
      <c r="R96" s="4"/>
    </row>
    <row r="97" spans="2:18" x14ac:dyDescent="0.25">
      <c r="B97" s="16"/>
      <c r="C97" s="16"/>
      <c r="D97" s="69"/>
      <c r="Q97" s="4"/>
      <c r="R97" s="4"/>
    </row>
    <row r="98" spans="2:18" x14ac:dyDescent="0.25">
      <c r="B98" s="16"/>
      <c r="C98" s="16"/>
      <c r="D98" s="69"/>
      <c r="Q98" s="4"/>
      <c r="R98" s="4"/>
    </row>
    <row r="99" spans="2:18" x14ac:dyDescent="0.25">
      <c r="D99" s="69"/>
      <c r="Q99" s="4"/>
      <c r="R99" s="4"/>
    </row>
    <row r="100" spans="2:18" x14ac:dyDescent="0.25">
      <c r="D100" s="69"/>
      <c r="Q100" s="4"/>
      <c r="R100" s="4"/>
    </row>
    <row r="101" spans="2:18" x14ac:dyDescent="0.25">
      <c r="D101" s="69"/>
      <c r="Q101" s="4"/>
      <c r="R101" s="4"/>
    </row>
    <row r="102" spans="2:18" x14ac:dyDescent="0.25">
      <c r="B102" s="7"/>
      <c r="C102" s="7"/>
      <c r="D102" s="69"/>
      <c r="Q102" s="4"/>
      <c r="R102" s="4"/>
    </row>
    <row r="103" spans="2:18" x14ac:dyDescent="0.25">
      <c r="D103" s="69"/>
      <c r="Q103" s="4"/>
      <c r="R103" s="4"/>
    </row>
    <row r="104" spans="2:18" x14ac:dyDescent="0.25">
      <c r="D104" s="69"/>
      <c r="Q104" s="4"/>
      <c r="R104" s="4"/>
    </row>
    <row r="105" spans="2:18" x14ac:dyDescent="0.25">
      <c r="D105" s="69"/>
      <c r="Q105" s="4"/>
      <c r="R105" s="4"/>
    </row>
    <row r="106" spans="2:18" x14ac:dyDescent="0.25">
      <c r="D106" s="69"/>
      <c r="Q106" s="4"/>
      <c r="R106" s="4"/>
    </row>
    <row r="107" spans="2:18" x14ac:dyDescent="0.25">
      <c r="B107" s="7"/>
      <c r="C107" s="7"/>
      <c r="D107" s="69"/>
      <c r="Q107" s="4"/>
      <c r="R107" s="4"/>
    </row>
    <row r="108" spans="2:18" x14ac:dyDescent="0.25">
      <c r="D108" s="69"/>
      <c r="Q108" s="4"/>
      <c r="R108" s="4"/>
    </row>
    <row r="109" spans="2:18" x14ac:dyDescent="0.25">
      <c r="D109" s="69"/>
      <c r="Q109" s="4"/>
      <c r="R109" s="4"/>
    </row>
    <row r="110" spans="2:18" x14ac:dyDescent="0.25">
      <c r="D110" s="69"/>
      <c r="Q110" s="4"/>
      <c r="R110" s="4"/>
    </row>
    <row r="111" spans="2:18" x14ac:dyDescent="0.25">
      <c r="B111" s="16"/>
      <c r="C111" s="16"/>
      <c r="D111" s="69"/>
      <c r="Q111" s="4"/>
      <c r="R111" s="4"/>
    </row>
    <row r="112" spans="2:18" x14ac:dyDescent="0.25">
      <c r="D112" s="69"/>
      <c r="Q112" s="4"/>
      <c r="R112" s="4"/>
    </row>
    <row r="113" spans="2:18" x14ac:dyDescent="0.25">
      <c r="D113" s="69"/>
      <c r="Q113" s="4"/>
      <c r="R113" s="4"/>
    </row>
    <row r="114" spans="2:18" x14ac:dyDescent="0.25">
      <c r="D114" s="69"/>
      <c r="Q114" s="4"/>
      <c r="R114" s="4"/>
    </row>
    <row r="115" spans="2:18" x14ac:dyDescent="0.25">
      <c r="B115" s="16"/>
      <c r="C115" s="16"/>
      <c r="D115" s="69"/>
      <c r="Q115" s="4"/>
      <c r="R115" s="4"/>
    </row>
    <row r="116" spans="2:18" x14ac:dyDescent="0.25">
      <c r="D116" s="69"/>
      <c r="Q116" s="4"/>
      <c r="R116" s="4"/>
    </row>
    <row r="117" spans="2:18" x14ac:dyDescent="0.25">
      <c r="D117" s="69"/>
      <c r="Q117" s="4"/>
      <c r="R117" s="4"/>
    </row>
    <row r="118" spans="2:18" x14ac:dyDescent="0.25">
      <c r="B118" s="16"/>
      <c r="C118" s="16"/>
      <c r="D118" s="69"/>
      <c r="Q118" s="4"/>
      <c r="R118" s="4"/>
    </row>
    <row r="119" spans="2:18" x14ac:dyDescent="0.25">
      <c r="D119" s="69"/>
      <c r="Q119" s="4"/>
      <c r="R119" s="4"/>
    </row>
    <row r="120" spans="2:18" x14ac:dyDescent="0.25">
      <c r="D120" s="69"/>
      <c r="Q120" s="4"/>
      <c r="R120" s="4"/>
    </row>
    <row r="121" spans="2:18" x14ac:dyDescent="0.25">
      <c r="D121" s="69"/>
      <c r="Q121" s="4"/>
      <c r="R121" s="4"/>
    </row>
    <row r="122" spans="2:18" x14ac:dyDescent="0.25">
      <c r="D122" s="69"/>
      <c r="Q122" s="4"/>
      <c r="R122" s="4"/>
    </row>
    <row r="123" spans="2:18" x14ac:dyDescent="0.25">
      <c r="D123" s="69"/>
      <c r="Q123" s="4"/>
      <c r="R123" s="4"/>
    </row>
    <row r="124" spans="2:18" x14ac:dyDescent="0.25">
      <c r="D124" s="69"/>
      <c r="Q124" s="4"/>
      <c r="R124" s="4"/>
    </row>
    <row r="125" spans="2:18" x14ac:dyDescent="0.25">
      <c r="D125" s="69"/>
      <c r="Q125" s="4"/>
      <c r="R125" s="4"/>
    </row>
    <row r="126" spans="2:18" x14ac:dyDescent="0.25">
      <c r="D126" s="69"/>
      <c r="Q126" s="4"/>
      <c r="R126" s="4"/>
    </row>
  </sheetData>
  <sortState xmlns:xlrd2="http://schemas.microsoft.com/office/spreadsheetml/2017/richdata2" ref="A7:AB24">
    <sortCondition ref="D7:D24"/>
    <sortCondition descending="1" ref="AB7:AB24"/>
  </sortState>
  <mergeCells count="1">
    <mergeCell ref="B6:D6"/>
  </mergeCells>
  <pageMargins left="0.7" right="0.7" top="0.75" bottom="0.75" header="0.3" footer="0.3"/>
  <pageSetup scale="3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C24"/>
  <sheetViews>
    <sheetView zoomScale="110" zoomScaleNormal="110" workbookViewId="0">
      <pane xSplit="2" topLeftCell="C1" activePane="topRight" state="frozen"/>
      <selection pane="topRight" activeCell="A9" sqref="A9:C12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4.5703125" style="24" customWidth="1"/>
    <col min="18" max="18" width="6" style="24" customWidth="1"/>
    <col min="19" max="19" width="7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6" style="4" customWidth="1"/>
    <col min="26" max="26" width="4.7109375" style="4" customWidth="1"/>
    <col min="27" max="27" width="5.8554687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/>
    </row>
    <row r="6" spans="1:29" s="32" customFormat="1" ht="26.1" customHeight="1" x14ac:dyDescent="0.25">
      <c r="B6" s="204" t="s">
        <v>8</v>
      </c>
      <c r="C6" s="204"/>
      <c r="D6" s="204"/>
      <c r="E6" s="38" t="s">
        <v>310</v>
      </c>
      <c r="F6" s="38" t="s">
        <v>310</v>
      </c>
      <c r="G6" s="38" t="s">
        <v>310</v>
      </c>
      <c r="H6" s="31"/>
      <c r="I6" s="38" t="s">
        <v>310</v>
      </c>
      <c r="J6" s="38" t="s">
        <v>310</v>
      </c>
      <c r="K6" s="38" t="s">
        <v>311</v>
      </c>
      <c r="L6" s="31"/>
      <c r="M6" s="38" t="s">
        <v>310</v>
      </c>
      <c r="N6" s="38" t="s">
        <v>310</v>
      </c>
      <c r="O6" s="38" t="s">
        <v>310</v>
      </c>
      <c r="P6" s="31"/>
      <c r="Q6" s="38" t="s">
        <v>328</v>
      </c>
      <c r="R6" s="38" t="s">
        <v>328</v>
      </c>
      <c r="S6" s="38" t="s">
        <v>291</v>
      </c>
      <c r="U6" s="38" t="s">
        <v>328</v>
      </c>
      <c r="V6" s="38" t="s">
        <v>291</v>
      </c>
      <c r="W6" s="38" t="s">
        <v>291</v>
      </c>
      <c r="X6" s="36"/>
      <c r="Y6" s="38" t="s">
        <v>338</v>
      </c>
      <c r="Z6" s="38" t="s">
        <v>338</v>
      </c>
      <c r="AA6" s="38" t="s">
        <v>338</v>
      </c>
      <c r="AB6" s="41"/>
    </row>
    <row r="7" spans="1:29" s="16" customFormat="1" x14ac:dyDescent="0.25">
      <c r="A7" s="16" t="s">
        <v>453</v>
      </c>
      <c r="B7" s="16" t="s">
        <v>264</v>
      </c>
      <c r="C7" s="16" t="s">
        <v>221</v>
      </c>
      <c r="D7" s="64" t="s">
        <v>282</v>
      </c>
      <c r="E7" s="63">
        <v>6</v>
      </c>
      <c r="F7" s="63">
        <v>10</v>
      </c>
      <c r="G7" s="63">
        <v>10</v>
      </c>
      <c r="I7" s="63"/>
      <c r="J7" s="63"/>
      <c r="K7" s="63"/>
      <c r="M7" s="63"/>
      <c r="N7" s="63"/>
      <c r="O7" s="63"/>
      <c r="Q7" s="63">
        <v>10</v>
      </c>
      <c r="R7" s="63">
        <v>10</v>
      </c>
      <c r="S7" s="63">
        <v>6</v>
      </c>
      <c r="U7" s="63"/>
      <c r="V7" s="63"/>
      <c r="W7" s="63"/>
      <c r="X7" s="20"/>
      <c r="Y7" s="63">
        <v>10</v>
      </c>
      <c r="Z7" s="63">
        <v>10</v>
      </c>
      <c r="AA7" s="63">
        <v>10</v>
      </c>
      <c r="AB7" s="68">
        <f>SUM(E7:AA7)</f>
        <v>82</v>
      </c>
      <c r="AC7" s="77" t="s">
        <v>630</v>
      </c>
    </row>
    <row r="8" spans="1:29" s="16" customFormat="1" x14ac:dyDescent="0.25">
      <c r="A8" s="16" t="s">
        <v>459</v>
      </c>
      <c r="B8" s="16" t="s">
        <v>128</v>
      </c>
      <c r="C8" s="16" t="s">
        <v>129</v>
      </c>
      <c r="D8" s="64" t="s">
        <v>282</v>
      </c>
      <c r="E8" s="63"/>
      <c r="F8" s="63"/>
      <c r="G8" s="63"/>
      <c r="I8" s="63">
        <v>6</v>
      </c>
      <c r="J8" s="63">
        <v>10</v>
      </c>
      <c r="K8" s="63">
        <v>10</v>
      </c>
      <c r="M8" s="63"/>
      <c r="N8" s="63"/>
      <c r="O8" s="63"/>
      <c r="Q8" s="63">
        <v>4</v>
      </c>
      <c r="R8" s="63">
        <v>6</v>
      </c>
      <c r="S8" s="63">
        <v>10</v>
      </c>
      <c r="U8" s="63"/>
      <c r="V8" s="63"/>
      <c r="W8" s="63">
        <v>4</v>
      </c>
      <c r="X8" s="20"/>
      <c r="Y8" s="63">
        <v>1.5</v>
      </c>
      <c r="Z8" s="63">
        <v>1.5</v>
      </c>
      <c r="AA8" s="63">
        <v>3</v>
      </c>
      <c r="AB8" s="68">
        <f>SUM(E8:AA8)</f>
        <v>56</v>
      </c>
      <c r="AC8" s="77" t="s">
        <v>631</v>
      </c>
    </row>
    <row r="9" spans="1:29" s="16" customFormat="1" x14ac:dyDescent="0.25">
      <c r="A9" s="16" t="s">
        <v>418</v>
      </c>
      <c r="B9" s="16" t="s">
        <v>228</v>
      </c>
      <c r="C9" s="16" t="s">
        <v>219</v>
      </c>
      <c r="D9" s="64" t="s">
        <v>282</v>
      </c>
      <c r="E9" s="63">
        <v>10</v>
      </c>
      <c r="F9" s="63">
        <v>4</v>
      </c>
      <c r="G9" s="63">
        <v>6</v>
      </c>
      <c r="I9" s="63"/>
      <c r="J9" s="63"/>
      <c r="K9" s="63"/>
      <c r="M9" s="63">
        <v>10</v>
      </c>
      <c r="N9" s="63">
        <v>4</v>
      </c>
      <c r="O9" s="63">
        <v>4</v>
      </c>
      <c r="Q9" s="63"/>
      <c r="R9" s="63"/>
      <c r="S9" s="63"/>
      <c r="U9" s="63"/>
      <c r="V9" s="63"/>
      <c r="W9" s="63"/>
      <c r="X9" s="20"/>
      <c r="Y9" s="63"/>
      <c r="Z9" s="63"/>
      <c r="AA9" s="63"/>
      <c r="AB9" s="68">
        <f>SUM(E9:AA9)</f>
        <v>38</v>
      </c>
      <c r="AC9" s="77" t="s">
        <v>16</v>
      </c>
    </row>
    <row r="10" spans="1:29" s="16" customFormat="1" x14ac:dyDescent="0.25">
      <c r="A10" s="16" t="s">
        <v>344</v>
      </c>
      <c r="B10" s="16" t="s">
        <v>614</v>
      </c>
      <c r="C10" s="16" t="s">
        <v>209</v>
      </c>
      <c r="D10" s="64" t="s">
        <v>282</v>
      </c>
      <c r="E10" s="63"/>
      <c r="F10" s="63"/>
      <c r="G10" s="63"/>
      <c r="I10" s="63"/>
      <c r="J10" s="63"/>
      <c r="K10" s="63"/>
      <c r="M10" s="63"/>
      <c r="N10" s="63"/>
      <c r="O10" s="63"/>
      <c r="Q10" s="67"/>
      <c r="R10" s="67"/>
      <c r="S10" s="63"/>
      <c r="U10" s="63">
        <v>6</v>
      </c>
      <c r="V10" s="63">
        <v>10</v>
      </c>
      <c r="W10" s="63">
        <v>6</v>
      </c>
      <c r="X10" s="20"/>
      <c r="Y10" s="63">
        <v>6</v>
      </c>
      <c r="Z10" s="63">
        <v>3</v>
      </c>
      <c r="AA10" s="63">
        <v>4</v>
      </c>
      <c r="AB10" s="68">
        <f>SUM(U10:AA10)</f>
        <v>35</v>
      </c>
      <c r="AC10" s="77" t="s">
        <v>17</v>
      </c>
    </row>
    <row r="11" spans="1:29" s="16" customFormat="1" x14ac:dyDescent="0.25">
      <c r="A11" s="16" t="s">
        <v>454</v>
      </c>
      <c r="B11" s="16" t="s">
        <v>407</v>
      </c>
      <c r="C11" s="16" t="s">
        <v>183</v>
      </c>
      <c r="D11" s="64" t="s">
        <v>282</v>
      </c>
      <c r="E11" s="63">
        <v>4</v>
      </c>
      <c r="F11" s="63">
        <v>6</v>
      </c>
      <c r="G11" s="63">
        <v>3</v>
      </c>
      <c r="I11" s="63"/>
      <c r="J11" s="63"/>
      <c r="K11" s="63"/>
      <c r="M11" s="63"/>
      <c r="N11" s="63"/>
      <c r="O11" s="63"/>
      <c r="Q11" s="63">
        <v>1.5</v>
      </c>
      <c r="R11" s="63">
        <v>2</v>
      </c>
      <c r="S11" s="63">
        <v>3</v>
      </c>
      <c r="U11" s="63"/>
      <c r="V11" s="63"/>
      <c r="W11" s="63"/>
      <c r="X11" s="20"/>
      <c r="Y11" s="63">
        <v>2</v>
      </c>
      <c r="Z11" s="63">
        <v>6</v>
      </c>
      <c r="AA11" s="63">
        <v>2</v>
      </c>
      <c r="AB11" s="68">
        <f>SUM(E11:AA11)</f>
        <v>29.5</v>
      </c>
      <c r="AC11" s="77" t="s">
        <v>18</v>
      </c>
    </row>
    <row r="12" spans="1:29" s="16" customFormat="1" x14ac:dyDescent="0.25">
      <c r="A12" s="16" t="s">
        <v>480</v>
      </c>
      <c r="B12" s="16" t="s">
        <v>616</v>
      </c>
      <c r="C12" s="16" t="s">
        <v>427</v>
      </c>
      <c r="D12" s="64" t="s">
        <v>282</v>
      </c>
      <c r="E12" s="63"/>
      <c r="F12" s="63"/>
      <c r="G12" s="63"/>
      <c r="I12" s="63"/>
      <c r="J12" s="63"/>
      <c r="K12" s="63"/>
      <c r="M12" s="63"/>
      <c r="N12" s="63"/>
      <c r="O12" s="63"/>
      <c r="Q12" s="67"/>
      <c r="R12" s="67"/>
      <c r="S12" s="63"/>
      <c r="U12" s="63">
        <v>4</v>
      </c>
      <c r="V12" s="63">
        <v>6</v>
      </c>
      <c r="W12" s="63">
        <v>10</v>
      </c>
      <c r="X12" s="20"/>
      <c r="Y12" s="63"/>
      <c r="Z12" s="63"/>
      <c r="AA12" s="63">
        <v>6</v>
      </c>
      <c r="AB12" s="68">
        <f>SUM(U12:AA12)</f>
        <v>26</v>
      </c>
      <c r="AC12" s="77" t="s">
        <v>19</v>
      </c>
    </row>
    <row r="13" spans="1:29" s="16" customFormat="1" x14ac:dyDescent="0.25">
      <c r="A13" s="16" t="s">
        <v>455</v>
      </c>
      <c r="B13" s="16" t="s">
        <v>456</v>
      </c>
      <c r="C13" s="16" t="s">
        <v>216</v>
      </c>
      <c r="D13" s="64" t="s">
        <v>282</v>
      </c>
      <c r="E13" s="63">
        <v>3</v>
      </c>
      <c r="F13" s="63"/>
      <c r="G13" s="63">
        <v>4</v>
      </c>
      <c r="I13" s="63"/>
      <c r="J13" s="63"/>
      <c r="K13" s="63"/>
      <c r="M13" s="63"/>
      <c r="N13" s="63"/>
      <c r="O13" s="63"/>
      <c r="Q13" s="63">
        <v>2</v>
      </c>
      <c r="R13" s="63">
        <v>1.5</v>
      </c>
      <c r="S13" s="63">
        <v>4</v>
      </c>
      <c r="U13" s="63">
        <v>3</v>
      </c>
      <c r="V13" s="63">
        <v>4</v>
      </c>
      <c r="W13" s="63">
        <v>3</v>
      </c>
      <c r="X13" s="20"/>
      <c r="Y13" s="63"/>
      <c r="Z13" s="63"/>
      <c r="AA13" s="63"/>
      <c r="AB13" s="68">
        <f>SUM(E13:AA13)</f>
        <v>24.5</v>
      </c>
    </row>
    <row r="14" spans="1:29" s="16" customFormat="1" x14ac:dyDescent="0.25">
      <c r="A14" s="16" t="s">
        <v>414</v>
      </c>
      <c r="B14" s="20" t="s">
        <v>231</v>
      </c>
      <c r="C14" s="20" t="s">
        <v>232</v>
      </c>
      <c r="D14" s="64" t="s">
        <v>282</v>
      </c>
      <c r="E14" s="63"/>
      <c r="F14" s="63"/>
      <c r="G14" s="63"/>
      <c r="I14" s="63">
        <v>4</v>
      </c>
      <c r="J14" s="63">
        <v>3</v>
      </c>
      <c r="K14" s="63"/>
      <c r="M14" s="63"/>
      <c r="N14" s="63"/>
      <c r="O14" s="63"/>
      <c r="Q14" s="63">
        <v>6</v>
      </c>
      <c r="R14" s="63">
        <v>4</v>
      </c>
      <c r="S14" s="63"/>
      <c r="U14" s="63"/>
      <c r="V14" s="63"/>
      <c r="W14" s="63"/>
      <c r="X14" s="20"/>
      <c r="Y14" s="63"/>
      <c r="Z14" s="63"/>
      <c r="AA14" s="63"/>
      <c r="AB14" s="68">
        <f>SUM(E14:AA14)</f>
        <v>17</v>
      </c>
    </row>
    <row r="15" spans="1:29" s="16" customFormat="1" x14ac:dyDescent="0.25">
      <c r="A15" s="16" t="s">
        <v>438</v>
      </c>
      <c r="B15" s="16" t="s">
        <v>233</v>
      </c>
      <c r="C15" s="16" t="s">
        <v>234</v>
      </c>
      <c r="D15" s="64" t="s">
        <v>282</v>
      </c>
      <c r="E15" s="63"/>
      <c r="F15" s="63"/>
      <c r="G15" s="63"/>
      <c r="I15" s="63"/>
      <c r="J15" s="63"/>
      <c r="K15" s="63"/>
      <c r="M15" s="63">
        <v>4</v>
      </c>
      <c r="N15" s="63">
        <v>10</v>
      </c>
      <c r="O15" s="63">
        <v>3</v>
      </c>
      <c r="Q15" s="63"/>
      <c r="R15" s="63"/>
      <c r="S15" s="63"/>
      <c r="U15" s="63"/>
      <c r="V15" s="63"/>
      <c r="W15" s="63"/>
      <c r="X15" s="20"/>
      <c r="Y15" s="63"/>
      <c r="Z15" s="63"/>
      <c r="AA15" s="63"/>
      <c r="AB15" s="68">
        <f>SUM(E15:AA15)</f>
        <v>17</v>
      </c>
    </row>
    <row r="16" spans="1:29" s="16" customFormat="1" x14ac:dyDescent="0.25">
      <c r="A16" s="16" t="s">
        <v>615</v>
      </c>
      <c r="B16" s="16" t="s">
        <v>99</v>
      </c>
      <c r="C16" s="16" t="s">
        <v>100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7"/>
      <c r="R16" s="67"/>
      <c r="S16" s="63"/>
      <c r="U16" s="63">
        <v>10</v>
      </c>
      <c r="V16" s="63">
        <v>3</v>
      </c>
      <c r="W16" s="63">
        <v>2</v>
      </c>
      <c r="X16" s="20"/>
      <c r="Y16" s="63"/>
      <c r="Z16" s="63"/>
      <c r="AA16" s="63"/>
      <c r="AB16" s="68">
        <f>SUM(U16:AA16)</f>
        <v>15</v>
      </c>
    </row>
    <row r="17" spans="1:28" s="16" customFormat="1" x14ac:dyDescent="0.25">
      <c r="A17" s="16" t="s">
        <v>378</v>
      </c>
      <c r="B17" s="16" t="s">
        <v>224</v>
      </c>
      <c r="C17" s="16" t="s">
        <v>198</v>
      </c>
      <c r="D17" s="64" t="s">
        <v>282</v>
      </c>
      <c r="E17" s="63"/>
      <c r="F17" s="63"/>
      <c r="G17" s="63"/>
      <c r="I17" s="63"/>
      <c r="J17" s="63"/>
      <c r="K17" s="63"/>
      <c r="M17" s="63"/>
      <c r="N17" s="63"/>
      <c r="O17" s="63"/>
      <c r="Q17" s="63">
        <v>3</v>
      </c>
      <c r="R17" s="63">
        <v>3</v>
      </c>
      <c r="S17" s="63">
        <v>2</v>
      </c>
      <c r="U17" s="63"/>
      <c r="V17" s="63"/>
      <c r="W17" s="63"/>
      <c r="X17" s="20"/>
      <c r="Y17" s="63"/>
      <c r="Z17" s="63"/>
      <c r="AA17" s="63"/>
      <c r="AB17" s="68">
        <f>SUM(E17:AA17)</f>
        <v>8</v>
      </c>
    </row>
    <row r="18" spans="1:28" s="19" customFormat="1" x14ac:dyDescent="0.25">
      <c r="A18" s="16" t="s">
        <v>662</v>
      </c>
      <c r="B18" s="16" t="s">
        <v>568</v>
      </c>
      <c r="C18" s="16" t="s">
        <v>281</v>
      </c>
      <c r="D18" s="64" t="s">
        <v>282</v>
      </c>
      <c r="E18" s="63"/>
      <c r="F18" s="63"/>
      <c r="G18" s="63"/>
      <c r="H18" s="16"/>
      <c r="I18" s="63"/>
      <c r="J18" s="63"/>
      <c r="K18" s="63"/>
      <c r="L18" s="16"/>
      <c r="M18" s="63"/>
      <c r="N18" s="63"/>
      <c r="O18" s="63"/>
      <c r="P18" s="16"/>
      <c r="Q18" s="67"/>
      <c r="R18" s="67"/>
      <c r="S18" s="63"/>
      <c r="T18" s="16"/>
      <c r="U18" s="63"/>
      <c r="V18" s="63"/>
      <c r="W18" s="63"/>
      <c r="X18" s="20"/>
      <c r="Y18" s="63"/>
      <c r="Z18" s="63">
        <v>2</v>
      </c>
      <c r="AA18" s="63"/>
      <c r="AB18" s="68">
        <f>SUM(I18:AA18)</f>
        <v>2</v>
      </c>
    </row>
    <row r="19" spans="1:28" x14ac:dyDescent="0.25">
      <c r="A19" s="19" t="s">
        <v>344</v>
      </c>
      <c r="B19" s="19" t="s">
        <v>457</v>
      </c>
      <c r="C19" s="19" t="s">
        <v>458</v>
      </c>
      <c r="D19" s="159" t="s">
        <v>283</v>
      </c>
      <c r="E19" s="62"/>
      <c r="F19" s="62"/>
      <c r="G19" s="62"/>
      <c r="H19" s="50"/>
      <c r="I19" s="62">
        <v>10</v>
      </c>
      <c r="J19" s="62">
        <v>6</v>
      </c>
      <c r="K19" s="62">
        <v>6</v>
      </c>
      <c r="L19" s="50"/>
      <c r="M19" s="62"/>
      <c r="N19" s="62"/>
      <c r="O19" s="62"/>
      <c r="P19" s="50"/>
      <c r="Q19" s="62"/>
      <c r="R19" s="62"/>
      <c r="S19" s="62"/>
      <c r="T19" s="50"/>
      <c r="U19" s="62"/>
      <c r="V19" s="62"/>
      <c r="W19" s="62"/>
      <c r="X19" s="103"/>
      <c r="Y19" s="62"/>
      <c r="Z19" s="62"/>
      <c r="AA19" s="62"/>
      <c r="AB19" s="61">
        <f>SUM(E19:AA19)</f>
        <v>22</v>
      </c>
    </row>
    <row r="20" spans="1:28" x14ac:dyDescent="0.25">
      <c r="A20" s="19" t="s">
        <v>462</v>
      </c>
      <c r="B20" s="19" t="s">
        <v>463</v>
      </c>
      <c r="C20" s="19" t="s">
        <v>464</v>
      </c>
      <c r="D20" s="159" t="s">
        <v>283</v>
      </c>
      <c r="E20" s="60"/>
      <c r="F20" s="60"/>
      <c r="G20" s="60"/>
      <c r="H20" s="19"/>
      <c r="I20" s="60"/>
      <c r="J20" s="60"/>
      <c r="K20" s="60"/>
      <c r="L20" s="19"/>
      <c r="M20" s="60">
        <v>6</v>
      </c>
      <c r="N20" s="60">
        <v>3</v>
      </c>
      <c r="O20" s="60">
        <v>10</v>
      </c>
      <c r="P20" s="19"/>
      <c r="Q20" s="60"/>
      <c r="R20" s="60"/>
      <c r="S20" s="60"/>
      <c r="T20" s="19"/>
      <c r="U20" s="60"/>
      <c r="V20" s="60"/>
      <c r="W20" s="60"/>
      <c r="X20" s="160"/>
      <c r="Y20" s="60"/>
      <c r="Z20" s="60"/>
      <c r="AA20" s="60"/>
      <c r="AB20" s="61">
        <f>SUM(E20:AA20)</f>
        <v>19</v>
      </c>
    </row>
    <row r="21" spans="1:28" x14ac:dyDescent="0.25">
      <c r="A21" s="19" t="s">
        <v>465</v>
      </c>
      <c r="B21" s="19" t="s">
        <v>466</v>
      </c>
      <c r="C21" s="19" t="s">
        <v>138</v>
      </c>
      <c r="D21" s="159" t="s">
        <v>283</v>
      </c>
      <c r="E21" s="60"/>
      <c r="F21" s="60"/>
      <c r="G21" s="60"/>
      <c r="H21" s="19"/>
      <c r="I21" s="60"/>
      <c r="J21" s="60"/>
      <c r="K21" s="60"/>
      <c r="L21" s="19"/>
      <c r="M21" s="60"/>
      <c r="N21" s="60">
        <v>6</v>
      </c>
      <c r="O21" s="60">
        <v>6</v>
      </c>
      <c r="P21" s="19"/>
      <c r="Q21" s="60"/>
      <c r="R21" s="60"/>
      <c r="S21" s="60"/>
      <c r="T21" s="19"/>
      <c r="U21" s="60"/>
      <c r="V21" s="60"/>
      <c r="W21" s="60"/>
      <c r="X21" s="160"/>
      <c r="Y21" s="60"/>
      <c r="Z21" s="60"/>
      <c r="AA21" s="60"/>
      <c r="AB21" s="61">
        <f>SUM(E21:AA21)</f>
        <v>12</v>
      </c>
    </row>
    <row r="22" spans="1:28" s="108" customFormat="1" x14ac:dyDescent="0.25">
      <c r="A22" s="19" t="s">
        <v>352</v>
      </c>
      <c r="B22" s="19" t="s">
        <v>460</v>
      </c>
      <c r="C22" s="19" t="s">
        <v>461</v>
      </c>
      <c r="D22" s="159" t="s">
        <v>283</v>
      </c>
      <c r="E22" s="60"/>
      <c r="F22" s="60"/>
      <c r="G22" s="60"/>
      <c r="H22" s="19"/>
      <c r="I22" s="60">
        <v>3</v>
      </c>
      <c r="J22" s="60">
        <v>4</v>
      </c>
      <c r="K22" s="60">
        <v>4</v>
      </c>
      <c r="L22" s="19"/>
      <c r="M22" s="60"/>
      <c r="N22" s="60"/>
      <c r="O22" s="60"/>
      <c r="P22" s="19"/>
      <c r="Q22" s="60"/>
      <c r="R22" s="60"/>
      <c r="S22" s="60"/>
      <c r="T22" s="19"/>
      <c r="U22" s="60"/>
      <c r="V22" s="60"/>
      <c r="W22" s="60"/>
      <c r="X22" s="160"/>
      <c r="Y22" s="60"/>
      <c r="Z22" s="60"/>
      <c r="AA22" s="60"/>
      <c r="AB22" s="61">
        <f>SUM(I22:AA22)</f>
        <v>11</v>
      </c>
    </row>
    <row r="23" spans="1:28" s="108" customFormat="1" x14ac:dyDescent="0.25">
      <c r="A23" s="108" t="s">
        <v>659</v>
      </c>
      <c r="B23" s="108" t="s">
        <v>660</v>
      </c>
      <c r="C23" s="108" t="s">
        <v>661</v>
      </c>
      <c r="D23" s="150" t="s">
        <v>283</v>
      </c>
      <c r="E23" s="109"/>
      <c r="F23" s="109"/>
      <c r="G23" s="109"/>
      <c r="I23" s="109"/>
      <c r="J23" s="109"/>
      <c r="K23" s="109"/>
      <c r="M23" s="109"/>
      <c r="N23" s="109"/>
      <c r="O23" s="109"/>
      <c r="Q23" s="112"/>
      <c r="R23" s="112"/>
      <c r="S23" s="109"/>
      <c r="U23" s="109"/>
      <c r="V23" s="109"/>
      <c r="W23" s="109"/>
      <c r="X23" s="111"/>
      <c r="Y23" s="109">
        <v>3</v>
      </c>
      <c r="Z23" s="109">
        <v>4</v>
      </c>
      <c r="AA23" s="109"/>
      <c r="AB23" s="110">
        <f>SUM(I23:AA23)</f>
        <v>7</v>
      </c>
    </row>
    <row r="24" spans="1:28" s="16" customFormat="1" x14ac:dyDescent="0.25">
      <c r="A24" s="108" t="s">
        <v>550</v>
      </c>
      <c r="B24" s="108" t="s">
        <v>657</v>
      </c>
      <c r="C24" s="108" t="s">
        <v>658</v>
      </c>
      <c r="D24" s="150" t="s">
        <v>283</v>
      </c>
      <c r="E24" s="109"/>
      <c r="F24" s="109"/>
      <c r="G24" s="109"/>
      <c r="H24" s="108"/>
      <c r="I24" s="109"/>
      <c r="J24" s="109"/>
      <c r="K24" s="109"/>
      <c r="L24" s="108"/>
      <c r="M24" s="109"/>
      <c r="N24" s="109"/>
      <c r="O24" s="109"/>
      <c r="P24" s="108"/>
      <c r="Q24" s="112"/>
      <c r="R24" s="112"/>
      <c r="S24" s="109"/>
      <c r="T24" s="108"/>
      <c r="U24" s="109"/>
      <c r="V24" s="109"/>
      <c r="W24" s="109"/>
      <c r="X24" s="111"/>
      <c r="Y24" s="109">
        <v>4</v>
      </c>
      <c r="Z24" s="109"/>
      <c r="AA24" s="109">
        <v>1.5</v>
      </c>
      <c r="AB24" s="110">
        <f>SUM(I24:AA24)</f>
        <v>5.5</v>
      </c>
    </row>
  </sheetData>
  <sortState xmlns:xlrd2="http://schemas.microsoft.com/office/spreadsheetml/2017/richdata2" ref="A7:AB24">
    <sortCondition ref="D7:D24"/>
    <sortCondition descending="1" ref="AB7:AB24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W124"/>
  <sheetViews>
    <sheetView zoomScale="110" zoomScaleNormal="110" workbookViewId="0">
      <pane xSplit="1" topLeftCell="B1" activePane="topRight" state="frozen"/>
      <selection pane="topRight" activeCell="A9" sqref="A9:B12"/>
    </sheetView>
  </sheetViews>
  <sheetFormatPr defaultColWidth="8.85546875" defaultRowHeight="15" x14ac:dyDescent="0.25"/>
  <cols>
    <col min="1" max="1" width="11.42578125" customWidth="1"/>
    <col min="2" max="2" width="13.85546875" customWidth="1"/>
    <col min="3" max="3" width="14.85546875" customWidth="1"/>
    <col min="4" max="4" width="6" style="4" customWidth="1"/>
    <col min="5" max="5" width="5.85546875" style="4" customWidth="1"/>
    <col min="6" max="6" width="3.42578125" customWidth="1"/>
    <col min="7" max="7" width="4.85546875" style="4" customWidth="1"/>
    <col min="8" max="8" width="4" style="4" customWidth="1"/>
    <col min="9" max="9" width="4.140625" customWidth="1"/>
    <col min="10" max="10" width="6.85546875" style="4" customWidth="1"/>
    <col min="11" max="11" width="7" style="4" customWidth="1"/>
    <col min="12" max="12" width="5.42578125" customWidth="1"/>
    <col min="13" max="13" width="11.42578125" style="24" customWidth="1"/>
    <col min="14" max="14" width="11.42578125" style="4" customWidth="1"/>
    <col min="15" max="15" width="6.28515625" customWidth="1"/>
    <col min="16" max="16" width="6.7109375" style="4" customWidth="1"/>
    <col min="17" max="17" width="6.42578125" style="4" customWidth="1"/>
    <col min="18" max="18" width="3.28515625" style="7" customWidth="1"/>
    <col min="19" max="19" width="5.5703125" style="4" customWidth="1"/>
    <col min="20" max="20" width="6.28515625" style="4" customWidth="1"/>
    <col min="21" max="21" width="6.42578125" customWidth="1"/>
    <col min="22" max="22" width="9.28515625" style="40" customWidth="1"/>
    <col min="23" max="256" width="11.42578125" customWidth="1"/>
  </cols>
  <sheetData>
    <row r="1" spans="1:23" s="1" customFormat="1" ht="21" x14ac:dyDescent="0.35">
      <c r="A1" s="1" t="s">
        <v>66</v>
      </c>
      <c r="D1" s="3"/>
      <c r="E1" s="3"/>
      <c r="G1" s="3"/>
      <c r="H1" s="3"/>
      <c r="J1" s="3"/>
      <c r="K1" s="3"/>
      <c r="M1" s="3"/>
      <c r="N1" s="3"/>
      <c r="P1" s="3"/>
      <c r="Q1" s="3"/>
      <c r="R1" s="17"/>
      <c r="S1" s="3"/>
      <c r="T1" s="3"/>
      <c r="V1" s="39"/>
    </row>
    <row r="3" spans="1:23" ht="21" x14ac:dyDescent="0.35">
      <c r="A3" s="1" t="s">
        <v>36</v>
      </c>
      <c r="B3" s="1"/>
    </row>
    <row r="4" spans="1:23" s="2" customFormat="1" ht="15.75" x14ac:dyDescent="0.25">
      <c r="A4" s="30"/>
      <c r="B4" s="30"/>
      <c r="D4" s="24" t="s">
        <v>49</v>
      </c>
      <c r="E4" s="24"/>
      <c r="G4" s="24" t="s">
        <v>57</v>
      </c>
      <c r="H4" s="24"/>
      <c r="J4" s="24" t="s">
        <v>58</v>
      </c>
      <c r="K4" s="24"/>
      <c r="M4" s="24" t="s">
        <v>59</v>
      </c>
      <c r="N4" s="24"/>
      <c r="P4" s="24" t="s">
        <v>34</v>
      </c>
      <c r="Q4" s="24"/>
      <c r="R4" s="18"/>
      <c r="S4" s="24" t="s">
        <v>32</v>
      </c>
      <c r="T4" s="24"/>
      <c r="V4" s="40" t="s">
        <v>0</v>
      </c>
    </row>
    <row r="5" spans="1:23" s="33" customFormat="1" ht="123" x14ac:dyDescent="0.25">
      <c r="A5" s="33" t="s">
        <v>2</v>
      </c>
      <c r="B5" s="33" t="s">
        <v>3</v>
      </c>
      <c r="C5" s="33" t="s">
        <v>4</v>
      </c>
      <c r="D5" s="37" t="s">
        <v>9</v>
      </c>
      <c r="E5" s="37" t="s">
        <v>10</v>
      </c>
      <c r="G5" s="37" t="s">
        <v>9</v>
      </c>
      <c r="H5" s="37" t="s">
        <v>10</v>
      </c>
      <c r="I5" s="37"/>
      <c r="J5" s="37" t="s">
        <v>9</v>
      </c>
      <c r="K5" s="37" t="s">
        <v>10</v>
      </c>
      <c r="M5" s="37" t="s">
        <v>9</v>
      </c>
      <c r="N5" s="37" t="s">
        <v>10</v>
      </c>
      <c r="P5" s="37" t="s">
        <v>9</v>
      </c>
      <c r="Q5" s="37" t="s">
        <v>10</v>
      </c>
      <c r="R5" s="35"/>
      <c r="S5" s="37" t="s">
        <v>9</v>
      </c>
      <c r="T5" s="37" t="s">
        <v>10</v>
      </c>
      <c r="V5" s="42"/>
      <c r="W5" s="79" t="s">
        <v>589</v>
      </c>
    </row>
    <row r="6" spans="1:23" s="32" customFormat="1" ht="26.1" customHeight="1" x14ac:dyDescent="0.25">
      <c r="A6" s="204" t="s">
        <v>8</v>
      </c>
      <c r="B6" s="204"/>
      <c r="C6" s="204"/>
      <c r="D6" s="38" t="s">
        <v>467</v>
      </c>
      <c r="E6" s="38" t="s">
        <v>467</v>
      </c>
      <c r="F6" s="31"/>
      <c r="G6" s="38" t="s">
        <v>292</v>
      </c>
      <c r="H6" s="38" t="s">
        <v>292</v>
      </c>
      <c r="I6" s="31"/>
      <c r="J6" s="38" t="s">
        <v>310</v>
      </c>
      <c r="K6" s="38" t="s">
        <v>310</v>
      </c>
      <c r="L6" s="31"/>
      <c r="M6" s="38" t="s">
        <v>328</v>
      </c>
      <c r="N6" s="38" t="s">
        <v>406</v>
      </c>
      <c r="P6" s="38" t="s">
        <v>338</v>
      </c>
      <c r="Q6" s="38" t="s">
        <v>432</v>
      </c>
      <c r="R6" s="36"/>
      <c r="S6" s="113" t="s">
        <v>495</v>
      </c>
      <c r="T6" s="113" t="s">
        <v>495</v>
      </c>
      <c r="V6" s="41"/>
    </row>
    <row r="7" spans="1:23" s="16" customFormat="1" x14ac:dyDescent="0.25">
      <c r="A7" s="16" t="s">
        <v>76</v>
      </c>
      <c r="B7" s="16" t="s">
        <v>77</v>
      </c>
      <c r="C7" s="69" t="s">
        <v>282</v>
      </c>
      <c r="D7" s="65">
        <v>10</v>
      </c>
      <c r="E7" s="65">
        <v>10</v>
      </c>
      <c r="F7" s="28"/>
      <c r="G7" s="65"/>
      <c r="H7" s="65"/>
      <c r="I7" s="28"/>
      <c r="J7" s="65">
        <v>10</v>
      </c>
      <c r="K7" s="65">
        <v>10</v>
      </c>
      <c r="L7" s="28"/>
      <c r="M7" s="65"/>
      <c r="N7" s="65"/>
      <c r="P7" s="65">
        <v>10</v>
      </c>
      <c r="Q7" s="65"/>
      <c r="R7" s="102"/>
      <c r="S7" s="66">
        <v>12</v>
      </c>
      <c r="T7" s="66">
        <v>12</v>
      </c>
      <c r="V7" s="68">
        <f t="shared" ref="V7:V17" si="0">SUM(D7:U7)</f>
        <v>74</v>
      </c>
      <c r="W7" s="77" t="s">
        <v>630</v>
      </c>
    </row>
    <row r="8" spans="1:23" s="16" customFormat="1" x14ac:dyDescent="0.25">
      <c r="A8" t="s">
        <v>256</v>
      </c>
      <c r="B8" t="s">
        <v>257</v>
      </c>
      <c r="C8" s="69" t="s">
        <v>282</v>
      </c>
      <c r="D8" s="4"/>
      <c r="E8" s="4"/>
      <c r="F8"/>
      <c r="G8" s="4">
        <v>4</v>
      </c>
      <c r="H8" s="4">
        <v>3</v>
      </c>
      <c r="I8"/>
      <c r="J8" s="4"/>
      <c r="K8" s="4"/>
      <c r="L8"/>
      <c r="M8" s="105">
        <v>2</v>
      </c>
      <c r="N8" s="105">
        <v>4</v>
      </c>
      <c r="O8"/>
      <c r="P8" s="4">
        <v>6</v>
      </c>
      <c r="Q8" s="4">
        <v>10</v>
      </c>
      <c r="R8" s="7"/>
      <c r="S8" s="106">
        <v>3</v>
      </c>
      <c r="T8" s="106">
        <v>20</v>
      </c>
      <c r="U8"/>
      <c r="V8" s="40">
        <f t="shared" si="0"/>
        <v>52</v>
      </c>
      <c r="W8" s="77" t="s">
        <v>631</v>
      </c>
    </row>
    <row r="9" spans="1:23" s="16" customFormat="1" x14ac:dyDescent="0.25">
      <c r="A9" t="s">
        <v>147</v>
      </c>
      <c r="B9" t="s">
        <v>148</v>
      </c>
      <c r="C9" s="69" t="s">
        <v>282</v>
      </c>
      <c r="D9" s="4"/>
      <c r="E9" s="4"/>
      <c r="F9"/>
      <c r="G9" s="4">
        <v>10</v>
      </c>
      <c r="H9" s="4">
        <v>1.5</v>
      </c>
      <c r="I9"/>
      <c r="J9" s="4"/>
      <c r="K9" s="4"/>
      <c r="L9"/>
      <c r="M9" s="105"/>
      <c r="N9" s="105"/>
      <c r="O9"/>
      <c r="P9" s="4">
        <v>2</v>
      </c>
      <c r="Q9" s="4">
        <v>2</v>
      </c>
      <c r="R9" s="7"/>
      <c r="S9" s="106">
        <v>20</v>
      </c>
      <c r="T9" s="106"/>
      <c r="U9"/>
      <c r="V9" s="40">
        <f t="shared" si="0"/>
        <v>35.5</v>
      </c>
      <c r="W9" s="77" t="s">
        <v>16</v>
      </c>
    </row>
    <row r="10" spans="1:23" s="16" customFormat="1" x14ac:dyDescent="0.25">
      <c r="A10" t="s">
        <v>191</v>
      </c>
      <c r="B10" t="s">
        <v>192</v>
      </c>
      <c r="C10" s="69" t="s">
        <v>282</v>
      </c>
      <c r="D10" s="4"/>
      <c r="E10" s="4"/>
      <c r="F10"/>
      <c r="G10" s="4">
        <v>2</v>
      </c>
      <c r="H10" s="4">
        <v>2</v>
      </c>
      <c r="I10"/>
      <c r="J10" s="4"/>
      <c r="K10" s="4"/>
      <c r="L10"/>
      <c r="M10" s="105">
        <v>6</v>
      </c>
      <c r="N10" s="105">
        <v>6</v>
      </c>
      <c r="O10"/>
      <c r="P10" s="4">
        <v>4</v>
      </c>
      <c r="Q10" s="4">
        <v>1.5</v>
      </c>
      <c r="R10" s="7"/>
      <c r="S10" s="106"/>
      <c r="T10" s="106">
        <v>8</v>
      </c>
      <c r="U10"/>
      <c r="V10" s="40">
        <f t="shared" si="0"/>
        <v>29.5</v>
      </c>
      <c r="W10" s="77" t="s">
        <v>17</v>
      </c>
    </row>
    <row r="11" spans="1:23" s="16" customFormat="1" x14ac:dyDescent="0.25">
      <c r="A11" t="s">
        <v>140</v>
      </c>
      <c r="B11" t="s">
        <v>109</v>
      </c>
      <c r="C11" s="69" t="s">
        <v>282</v>
      </c>
      <c r="D11" s="4"/>
      <c r="E11" s="4"/>
      <c r="F11"/>
      <c r="G11" s="4">
        <v>6</v>
      </c>
      <c r="H11" s="4">
        <v>10</v>
      </c>
      <c r="I11"/>
      <c r="J11" s="4"/>
      <c r="K11" s="4"/>
      <c r="L11"/>
      <c r="M11" s="105">
        <v>3</v>
      </c>
      <c r="N11" s="105">
        <v>1.5</v>
      </c>
      <c r="O11"/>
      <c r="P11" s="4"/>
      <c r="Q11" s="4"/>
      <c r="R11" s="7"/>
      <c r="S11" s="106"/>
      <c r="T11" s="106">
        <v>6</v>
      </c>
      <c r="U11"/>
      <c r="V11" s="40">
        <f t="shared" si="0"/>
        <v>26.5</v>
      </c>
      <c r="W11" s="77" t="s">
        <v>18</v>
      </c>
    </row>
    <row r="12" spans="1:23" s="16" customFormat="1" x14ac:dyDescent="0.25">
      <c r="A12" t="s">
        <v>191</v>
      </c>
      <c r="B12" t="s">
        <v>193</v>
      </c>
      <c r="C12" s="69" t="s">
        <v>282</v>
      </c>
      <c r="D12" s="4"/>
      <c r="E12" s="4"/>
      <c r="F12"/>
      <c r="G12" s="4"/>
      <c r="H12" s="4">
        <v>6</v>
      </c>
      <c r="I12"/>
      <c r="J12" s="4"/>
      <c r="K12" s="4"/>
      <c r="L12"/>
      <c r="M12" s="105">
        <v>1.5</v>
      </c>
      <c r="N12" s="105">
        <v>2</v>
      </c>
      <c r="O12"/>
      <c r="P12" s="4">
        <v>1.5</v>
      </c>
      <c r="Q12" s="4">
        <v>4</v>
      </c>
      <c r="R12" s="7"/>
      <c r="S12" s="106">
        <v>8</v>
      </c>
      <c r="T12" s="106"/>
      <c r="U12"/>
      <c r="V12" s="40">
        <f t="shared" si="0"/>
        <v>23</v>
      </c>
      <c r="W12" s="77" t="s">
        <v>19</v>
      </c>
    </row>
    <row r="13" spans="1:23" s="16" customFormat="1" x14ac:dyDescent="0.25">
      <c r="A13" t="s">
        <v>250</v>
      </c>
      <c r="B13" t="s">
        <v>251</v>
      </c>
      <c r="C13" s="69" t="s">
        <v>282</v>
      </c>
      <c r="D13" s="4"/>
      <c r="E13" s="4"/>
      <c r="F13"/>
      <c r="G13" s="4"/>
      <c r="H13" s="4"/>
      <c r="I13"/>
      <c r="J13" s="4"/>
      <c r="K13" s="4"/>
      <c r="L13"/>
      <c r="M13" s="105">
        <v>10</v>
      </c>
      <c r="N13" s="105">
        <v>10</v>
      </c>
      <c r="O13"/>
      <c r="P13" s="4"/>
      <c r="Q13" s="4"/>
      <c r="R13" s="7"/>
      <c r="S13" s="106"/>
      <c r="T13" s="106"/>
      <c r="U13"/>
      <c r="V13" s="40">
        <f t="shared" si="0"/>
        <v>20</v>
      </c>
    </row>
    <row r="14" spans="1:23" s="16" customFormat="1" x14ac:dyDescent="0.25">
      <c r="A14" t="s">
        <v>126</v>
      </c>
      <c r="B14" t="s">
        <v>127</v>
      </c>
      <c r="C14" s="69" t="s">
        <v>282</v>
      </c>
      <c r="D14" s="4"/>
      <c r="E14" s="4"/>
      <c r="F14"/>
      <c r="G14" s="4"/>
      <c r="H14" s="4"/>
      <c r="I14"/>
      <c r="J14" s="4">
        <v>4</v>
      </c>
      <c r="K14" s="4">
        <v>6</v>
      </c>
      <c r="L14"/>
      <c r="M14" s="105"/>
      <c r="N14" s="105"/>
      <c r="O14"/>
      <c r="P14" s="4">
        <v>3</v>
      </c>
      <c r="Q14" s="4">
        <v>3</v>
      </c>
      <c r="R14" s="7"/>
      <c r="S14" s="106"/>
      <c r="T14" s="106">
        <v>3</v>
      </c>
      <c r="U14"/>
      <c r="V14" s="40">
        <f t="shared" si="0"/>
        <v>19</v>
      </c>
    </row>
    <row r="15" spans="1:23" s="16" customFormat="1" x14ac:dyDescent="0.25">
      <c r="A15" s="7" t="s">
        <v>262</v>
      </c>
      <c r="B15" s="7" t="s">
        <v>263</v>
      </c>
      <c r="C15" s="69" t="s">
        <v>282</v>
      </c>
      <c r="D15" s="4"/>
      <c r="E15" s="4"/>
      <c r="F15"/>
      <c r="G15" s="4"/>
      <c r="H15" s="4"/>
      <c r="I15"/>
      <c r="J15" s="4">
        <v>6</v>
      </c>
      <c r="K15" s="4">
        <v>3</v>
      </c>
      <c r="L15"/>
      <c r="M15" s="105"/>
      <c r="N15" s="105"/>
      <c r="O15"/>
      <c r="P15" s="4"/>
      <c r="Q15" s="4"/>
      <c r="R15" s="7"/>
      <c r="S15" s="106">
        <v>4</v>
      </c>
      <c r="T15" s="106"/>
      <c r="U15"/>
      <c r="V15" s="40">
        <f t="shared" si="0"/>
        <v>13</v>
      </c>
    </row>
    <row r="16" spans="1:23" s="16" customFormat="1" x14ac:dyDescent="0.25">
      <c r="A16" s="16" t="s">
        <v>92</v>
      </c>
      <c r="B16" s="16" t="s">
        <v>93</v>
      </c>
      <c r="C16" s="69" t="s">
        <v>282</v>
      </c>
      <c r="D16" s="65"/>
      <c r="E16" s="65"/>
      <c r="F16" s="28"/>
      <c r="G16" s="65">
        <v>3</v>
      </c>
      <c r="H16" s="65"/>
      <c r="I16" s="28"/>
      <c r="J16" s="65"/>
      <c r="K16" s="65"/>
      <c r="L16" s="28"/>
      <c r="M16" s="65">
        <v>4</v>
      </c>
      <c r="N16" s="65">
        <v>3</v>
      </c>
      <c r="P16" s="65"/>
      <c r="Q16" s="65"/>
      <c r="R16" s="102"/>
      <c r="S16" s="66"/>
      <c r="T16" s="66"/>
      <c r="V16" s="68">
        <f t="shared" si="0"/>
        <v>10</v>
      </c>
    </row>
    <row r="17" spans="1:22" s="16" customFormat="1" x14ac:dyDescent="0.25">
      <c r="A17" s="16" t="s">
        <v>80</v>
      </c>
      <c r="B17" s="16" t="s">
        <v>81</v>
      </c>
      <c r="C17" s="69" t="s">
        <v>282</v>
      </c>
      <c r="D17" s="65"/>
      <c r="E17" s="65"/>
      <c r="F17" s="28"/>
      <c r="G17" s="65">
        <v>1.5</v>
      </c>
      <c r="H17" s="65">
        <v>4</v>
      </c>
      <c r="I17" s="28"/>
      <c r="J17" s="65"/>
      <c r="K17" s="65"/>
      <c r="L17" s="28"/>
      <c r="M17" s="65"/>
      <c r="N17" s="65"/>
      <c r="O17" s="28"/>
      <c r="P17" s="65"/>
      <c r="Q17" s="65"/>
      <c r="R17" s="102"/>
      <c r="S17" s="66"/>
      <c r="T17" s="66"/>
      <c r="V17" s="68">
        <f t="shared" si="0"/>
        <v>5.5</v>
      </c>
    </row>
    <row r="18" spans="1:22" s="108" customFormat="1" x14ac:dyDescent="0.25">
      <c r="A18" t="s">
        <v>162</v>
      </c>
      <c r="B18" t="s">
        <v>163</v>
      </c>
      <c r="C18" s="69" t="s">
        <v>663</v>
      </c>
      <c r="D18" s="65"/>
      <c r="E18" s="65"/>
      <c r="F18" s="28"/>
      <c r="G18" s="65"/>
      <c r="H18" s="65"/>
      <c r="I18" s="28"/>
      <c r="J18" s="65"/>
      <c r="K18" s="65"/>
      <c r="L18" s="28"/>
      <c r="M18" s="65"/>
      <c r="N18" s="65"/>
      <c r="O18" s="16"/>
      <c r="P18" s="65"/>
      <c r="Q18" s="65"/>
      <c r="R18" s="102"/>
      <c r="S18" s="66">
        <v>6</v>
      </c>
      <c r="T18" s="66">
        <v>4</v>
      </c>
      <c r="U18" s="16"/>
      <c r="V18" s="68">
        <f>SUM(Q18:U18)</f>
        <v>10</v>
      </c>
    </row>
    <row r="19" spans="1:22" s="108" customFormat="1" x14ac:dyDescent="0.25">
      <c r="A19" s="108" t="s">
        <v>446</v>
      </c>
      <c r="B19" s="108" t="s">
        <v>468</v>
      </c>
      <c r="C19" s="150" t="s">
        <v>283</v>
      </c>
      <c r="D19" s="109"/>
      <c r="E19" s="109"/>
      <c r="G19" s="109"/>
      <c r="H19" s="109"/>
      <c r="J19" s="109">
        <v>4</v>
      </c>
      <c r="K19" s="109">
        <v>3</v>
      </c>
      <c r="M19" s="151"/>
      <c r="N19" s="151"/>
      <c r="P19" s="109"/>
      <c r="Q19" s="109"/>
      <c r="R19" s="111"/>
      <c r="S19" s="153"/>
      <c r="T19" s="153"/>
      <c r="V19" s="110">
        <f>SUM(D19:U19)</f>
        <v>7</v>
      </c>
    </row>
    <row r="20" spans="1:22" s="16" customFormat="1" x14ac:dyDescent="0.25">
      <c r="A20" s="108" t="s">
        <v>612</v>
      </c>
      <c r="B20" s="108" t="s">
        <v>613</v>
      </c>
      <c r="C20" s="150" t="s">
        <v>283</v>
      </c>
      <c r="D20" s="151"/>
      <c r="E20" s="151"/>
      <c r="F20" s="152"/>
      <c r="G20" s="151"/>
      <c r="H20" s="151"/>
      <c r="I20" s="152"/>
      <c r="J20" s="151"/>
      <c r="K20" s="151"/>
      <c r="L20" s="152"/>
      <c r="M20" s="151"/>
      <c r="N20" s="151"/>
      <c r="O20" s="108"/>
      <c r="P20" s="151"/>
      <c r="Q20" s="151">
        <v>6</v>
      </c>
      <c r="R20" s="163"/>
      <c r="S20" s="153"/>
      <c r="T20" s="153"/>
      <c r="U20" s="108"/>
      <c r="V20" s="110">
        <f>SUM(Q20:U20)</f>
        <v>6</v>
      </c>
    </row>
    <row r="21" spans="1:22" s="16" customFormat="1" x14ac:dyDescent="0.25">
      <c r="A21"/>
      <c r="B21"/>
      <c r="C21" s="69"/>
      <c r="D21" s="65"/>
      <c r="E21" s="65"/>
      <c r="F21" s="28"/>
      <c r="G21" s="65"/>
      <c r="H21" s="65"/>
      <c r="I21" s="28"/>
      <c r="J21" s="65"/>
      <c r="K21" s="65"/>
      <c r="L21" s="28"/>
      <c r="M21" s="65"/>
      <c r="N21" s="65"/>
      <c r="P21" s="65"/>
      <c r="Q21" s="65"/>
      <c r="R21" s="102"/>
      <c r="S21" s="66"/>
      <c r="T21" s="66"/>
      <c r="V21" s="68"/>
    </row>
    <row r="22" spans="1:22" s="16" customFormat="1" x14ac:dyDescent="0.25">
      <c r="A22"/>
      <c r="B22"/>
      <c r="C22" s="69"/>
      <c r="D22" s="65"/>
      <c r="E22" s="65"/>
      <c r="F22" s="28"/>
      <c r="G22" s="65"/>
      <c r="H22" s="65"/>
      <c r="I22" s="28"/>
      <c r="J22" s="65"/>
      <c r="K22" s="65"/>
      <c r="L22" s="28"/>
      <c r="M22" s="65"/>
      <c r="N22" s="65"/>
      <c r="P22" s="65"/>
      <c r="Q22" s="65"/>
      <c r="R22" s="102"/>
      <c r="S22" s="66"/>
      <c r="T22" s="66"/>
      <c r="V22" s="68"/>
    </row>
    <row r="23" spans="1:22" s="16" customFormat="1" x14ac:dyDescent="0.25">
      <c r="A23"/>
      <c r="B23"/>
      <c r="C23" s="69"/>
      <c r="D23" s="65"/>
      <c r="E23" s="65"/>
      <c r="F23" s="28"/>
      <c r="G23" s="65"/>
      <c r="H23" s="65"/>
      <c r="I23" s="28"/>
      <c r="J23" s="65"/>
      <c r="K23" s="65"/>
      <c r="L23" s="28"/>
      <c r="M23" s="65"/>
      <c r="N23" s="65"/>
      <c r="P23" s="65"/>
      <c r="Q23" s="65"/>
      <c r="R23" s="102"/>
      <c r="S23" s="66"/>
      <c r="T23" s="66"/>
      <c r="V23" s="68"/>
    </row>
    <row r="24" spans="1:22" s="16" customFormat="1" x14ac:dyDescent="0.25">
      <c r="A24"/>
      <c r="B24"/>
      <c r="C24" s="69"/>
      <c r="D24" s="65"/>
      <c r="E24" s="65"/>
      <c r="F24" s="28"/>
      <c r="G24" s="65"/>
      <c r="H24" s="65"/>
      <c r="I24" s="28"/>
      <c r="J24" s="65"/>
      <c r="K24" s="65"/>
      <c r="L24" s="28"/>
      <c r="M24" s="65"/>
      <c r="N24" s="65"/>
      <c r="P24" s="65"/>
      <c r="Q24" s="65"/>
      <c r="R24" s="102"/>
      <c r="S24" s="66"/>
      <c r="T24" s="66"/>
      <c r="V24" s="68"/>
    </row>
    <row r="25" spans="1:22" s="16" customFormat="1" x14ac:dyDescent="0.25">
      <c r="A25"/>
      <c r="B25"/>
      <c r="C25" s="69"/>
      <c r="D25" s="65"/>
      <c r="E25" s="65"/>
      <c r="F25" s="28"/>
      <c r="G25" s="65"/>
      <c r="H25" s="65"/>
      <c r="I25" s="28"/>
      <c r="J25" s="65"/>
      <c r="K25" s="65"/>
      <c r="L25" s="28"/>
      <c r="M25" s="65"/>
      <c r="N25" s="65"/>
      <c r="P25" s="65"/>
      <c r="Q25" s="65"/>
      <c r="R25" s="102"/>
      <c r="S25" s="65"/>
      <c r="T25" s="65"/>
      <c r="V25" s="68"/>
    </row>
    <row r="26" spans="1:22" s="16" customFormat="1" x14ac:dyDescent="0.25">
      <c r="C26" s="69"/>
      <c r="D26" s="65"/>
      <c r="E26" s="65"/>
      <c r="F26" s="28"/>
      <c r="G26" s="65"/>
      <c r="H26" s="65"/>
      <c r="I26" s="28"/>
      <c r="J26" s="65"/>
      <c r="K26" s="65"/>
      <c r="L26" s="28"/>
      <c r="M26" s="65"/>
      <c r="N26" s="65"/>
      <c r="P26" s="65"/>
      <c r="Q26" s="65"/>
      <c r="R26" s="102"/>
      <c r="S26" s="65"/>
      <c r="T26" s="65"/>
      <c r="V26" s="68"/>
    </row>
    <row r="27" spans="1:22" s="16" customFormat="1" x14ac:dyDescent="0.25">
      <c r="A27"/>
      <c r="B27"/>
      <c r="C27" s="69"/>
      <c r="D27" s="65"/>
      <c r="E27" s="65"/>
      <c r="F27" s="28"/>
      <c r="G27" s="65"/>
      <c r="H27" s="65"/>
      <c r="I27" s="28"/>
      <c r="J27" s="65"/>
      <c r="K27" s="65"/>
      <c r="L27" s="28"/>
      <c r="M27" s="65"/>
      <c r="N27" s="65"/>
      <c r="P27" s="65"/>
      <c r="Q27" s="65"/>
      <c r="R27" s="102"/>
      <c r="S27" s="65"/>
      <c r="T27" s="65"/>
      <c r="V27" s="68"/>
    </row>
    <row r="28" spans="1:22" s="16" customFormat="1" x14ac:dyDescent="0.25">
      <c r="A28"/>
      <c r="B28"/>
      <c r="C28" s="69"/>
      <c r="D28" s="65"/>
      <c r="E28" s="65"/>
      <c r="F28" s="28"/>
      <c r="G28" s="65"/>
      <c r="H28" s="65"/>
      <c r="I28" s="28"/>
      <c r="J28" s="65"/>
      <c r="K28" s="65"/>
      <c r="L28" s="28"/>
      <c r="M28" s="65"/>
      <c r="N28" s="65"/>
      <c r="P28" s="65"/>
      <c r="Q28" s="65"/>
      <c r="R28" s="102"/>
      <c r="S28" s="65"/>
      <c r="T28" s="65"/>
      <c r="V28" s="68"/>
    </row>
    <row r="29" spans="1:22" s="16" customFormat="1" x14ac:dyDescent="0.25">
      <c r="A29"/>
      <c r="B29"/>
      <c r="C29" s="69"/>
      <c r="D29" s="65"/>
      <c r="E29" s="65"/>
      <c r="F29" s="28"/>
      <c r="G29" s="65"/>
      <c r="H29" s="65"/>
      <c r="I29" s="28"/>
      <c r="J29" s="65"/>
      <c r="K29" s="65"/>
      <c r="L29" s="28"/>
      <c r="M29" s="65"/>
      <c r="N29" s="65"/>
      <c r="O29" s="28"/>
      <c r="P29" s="65"/>
      <c r="Q29" s="65"/>
      <c r="R29" s="102"/>
      <c r="S29" s="65"/>
      <c r="T29" s="65"/>
      <c r="V29" s="68"/>
    </row>
    <row r="30" spans="1:22" s="16" customFormat="1" x14ac:dyDescent="0.25">
      <c r="A30"/>
      <c r="B30"/>
      <c r="C30" s="69"/>
      <c r="D30" s="65"/>
      <c r="E30" s="65"/>
      <c r="F30" s="28"/>
      <c r="G30" s="65"/>
      <c r="H30" s="65"/>
      <c r="I30" s="28"/>
      <c r="J30" s="65"/>
      <c r="K30" s="65"/>
      <c r="L30" s="28"/>
      <c r="M30" s="65"/>
      <c r="N30" s="65"/>
      <c r="O30" s="28"/>
      <c r="P30" s="65"/>
      <c r="Q30" s="65"/>
      <c r="R30" s="102"/>
      <c r="S30" s="65"/>
      <c r="T30" s="65"/>
      <c r="V30" s="68"/>
    </row>
    <row r="31" spans="1:22" s="16" customFormat="1" x14ac:dyDescent="0.25">
      <c r="A31"/>
      <c r="B31"/>
      <c r="C31" s="69"/>
      <c r="D31" s="65"/>
      <c r="E31" s="65"/>
      <c r="F31" s="28"/>
      <c r="G31" s="65"/>
      <c r="H31" s="65"/>
      <c r="I31" s="28"/>
      <c r="J31" s="65"/>
      <c r="K31" s="65"/>
      <c r="L31" s="28"/>
      <c r="M31" s="65"/>
      <c r="N31" s="65"/>
      <c r="P31" s="65"/>
      <c r="Q31" s="65"/>
      <c r="R31" s="102"/>
      <c r="S31" s="65"/>
      <c r="T31" s="65"/>
      <c r="V31" s="68"/>
    </row>
    <row r="32" spans="1:22" s="16" customFormat="1" x14ac:dyDescent="0.25">
      <c r="C32" s="69"/>
      <c r="D32" s="65"/>
      <c r="E32" s="65"/>
      <c r="F32" s="28"/>
      <c r="G32" s="65"/>
      <c r="H32" s="65"/>
      <c r="I32" s="28"/>
      <c r="J32" s="65"/>
      <c r="K32" s="65"/>
      <c r="L32" s="28"/>
      <c r="M32" s="65"/>
      <c r="N32" s="65"/>
      <c r="O32" s="28"/>
      <c r="P32" s="65"/>
      <c r="Q32" s="65"/>
      <c r="R32" s="102"/>
      <c r="S32" s="65"/>
      <c r="T32" s="65"/>
      <c r="V32" s="68"/>
    </row>
    <row r="33" spans="1:22" s="16" customFormat="1" x14ac:dyDescent="0.25">
      <c r="A33"/>
      <c r="B33"/>
      <c r="C33" s="69"/>
      <c r="D33" s="65"/>
      <c r="E33" s="65"/>
      <c r="F33" s="28"/>
      <c r="G33" s="65"/>
      <c r="H33" s="65"/>
      <c r="I33" s="28"/>
      <c r="J33" s="65"/>
      <c r="K33" s="65"/>
      <c r="L33" s="28"/>
      <c r="M33" s="65"/>
      <c r="N33" s="65"/>
      <c r="O33" s="28"/>
      <c r="P33" s="65"/>
      <c r="Q33" s="65"/>
      <c r="R33" s="102"/>
      <c r="S33" s="65"/>
      <c r="T33" s="65"/>
      <c r="V33" s="68"/>
    </row>
    <row r="34" spans="1:22" s="16" customFormat="1" x14ac:dyDescent="0.25">
      <c r="A34"/>
      <c r="B34"/>
      <c r="C34" s="69"/>
      <c r="D34" s="65"/>
      <c r="E34" s="65"/>
      <c r="F34" s="28"/>
      <c r="G34" s="65"/>
      <c r="H34" s="65"/>
      <c r="I34" s="28"/>
      <c r="J34" s="65"/>
      <c r="K34" s="65"/>
      <c r="L34" s="28"/>
      <c r="M34" s="65"/>
      <c r="N34" s="65"/>
      <c r="P34" s="65"/>
      <c r="Q34" s="65"/>
      <c r="R34" s="102"/>
      <c r="S34" s="65"/>
      <c r="T34" s="65"/>
      <c r="V34" s="68"/>
    </row>
    <row r="35" spans="1:22" s="16" customFormat="1" x14ac:dyDescent="0.25">
      <c r="A35"/>
      <c r="B35"/>
      <c r="C35" s="69"/>
      <c r="D35" s="65"/>
      <c r="E35" s="65"/>
      <c r="F35" s="28"/>
      <c r="G35" s="65"/>
      <c r="H35" s="65"/>
      <c r="I35" s="28"/>
      <c r="J35" s="65"/>
      <c r="K35" s="65"/>
      <c r="L35" s="28"/>
      <c r="M35" s="65"/>
      <c r="N35" s="65"/>
      <c r="O35" s="28"/>
      <c r="P35" s="65"/>
      <c r="Q35" s="65"/>
      <c r="R35" s="102"/>
      <c r="S35" s="65"/>
      <c r="T35" s="65"/>
      <c r="V35" s="68"/>
    </row>
    <row r="36" spans="1:22" x14ac:dyDescent="0.25">
      <c r="A36" s="16"/>
      <c r="B36" s="16"/>
      <c r="C36" s="69"/>
      <c r="D36" s="65"/>
      <c r="E36" s="65"/>
      <c r="F36" s="28"/>
      <c r="G36" s="65"/>
      <c r="H36" s="65"/>
      <c r="I36" s="28"/>
      <c r="J36" s="65"/>
      <c r="K36" s="65"/>
      <c r="L36" s="28"/>
      <c r="M36" s="65"/>
      <c r="N36" s="65"/>
      <c r="O36" s="16"/>
      <c r="P36" s="65"/>
      <c r="Q36" s="65"/>
      <c r="R36" s="102"/>
      <c r="S36" s="65"/>
      <c r="T36" s="65"/>
      <c r="U36" s="16"/>
      <c r="V36" s="68"/>
    </row>
    <row r="37" spans="1:22" x14ac:dyDescent="0.25">
      <c r="C37" s="69"/>
      <c r="D37" s="65"/>
      <c r="E37" s="65"/>
      <c r="F37" s="28"/>
      <c r="G37" s="65"/>
      <c r="H37" s="65"/>
      <c r="I37" s="28"/>
      <c r="J37" s="65"/>
      <c r="K37" s="65"/>
      <c r="L37" s="28"/>
      <c r="M37" s="65"/>
      <c r="N37" s="65"/>
      <c r="O37" s="16"/>
      <c r="P37" s="65"/>
      <c r="Q37" s="65"/>
      <c r="R37" s="102"/>
      <c r="S37" s="65"/>
      <c r="T37" s="65"/>
      <c r="U37" s="16"/>
      <c r="V37" s="68"/>
    </row>
    <row r="38" spans="1:22" x14ac:dyDescent="0.25">
      <c r="C38" s="69"/>
      <c r="D38" s="65"/>
      <c r="E38" s="65"/>
      <c r="F38" s="28"/>
      <c r="G38" s="65"/>
      <c r="H38" s="65"/>
      <c r="I38" s="28"/>
      <c r="J38" s="65"/>
      <c r="K38" s="65"/>
      <c r="L38" s="28"/>
      <c r="M38" s="65"/>
      <c r="N38" s="65"/>
      <c r="O38" s="16"/>
      <c r="P38" s="65"/>
      <c r="Q38" s="65"/>
      <c r="R38" s="102"/>
      <c r="S38" s="65"/>
      <c r="T38" s="65"/>
      <c r="U38" s="16"/>
      <c r="V38" s="68"/>
    </row>
    <row r="39" spans="1:22" x14ac:dyDescent="0.25">
      <c r="C39" s="69"/>
      <c r="D39" s="65"/>
      <c r="E39" s="65"/>
      <c r="F39" s="28"/>
      <c r="G39" s="65"/>
      <c r="H39" s="65"/>
      <c r="I39" s="28"/>
      <c r="J39" s="65"/>
      <c r="K39" s="65"/>
      <c r="L39" s="28"/>
      <c r="M39" s="65"/>
      <c r="N39" s="65"/>
      <c r="O39" s="16"/>
      <c r="P39" s="65"/>
      <c r="Q39" s="65"/>
      <c r="R39" s="102"/>
      <c r="S39" s="65"/>
      <c r="T39" s="65"/>
      <c r="U39" s="16"/>
      <c r="V39" s="68"/>
    </row>
    <row r="40" spans="1:22" x14ac:dyDescent="0.25">
      <c r="A40" s="7"/>
      <c r="B40" s="7"/>
      <c r="C40" s="69"/>
      <c r="D40" s="65"/>
      <c r="E40" s="65"/>
      <c r="F40" s="28"/>
      <c r="G40" s="65"/>
      <c r="H40" s="65"/>
      <c r="I40" s="28"/>
      <c r="J40" s="65"/>
      <c r="K40" s="65"/>
      <c r="L40" s="28"/>
      <c r="M40" s="65"/>
      <c r="N40" s="65"/>
      <c r="O40" s="16"/>
      <c r="P40" s="65"/>
      <c r="Q40" s="65"/>
      <c r="R40" s="102"/>
      <c r="S40" s="65"/>
      <c r="T40" s="65"/>
      <c r="U40" s="16"/>
      <c r="V40" s="68"/>
    </row>
    <row r="41" spans="1:22" x14ac:dyDescent="0.25">
      <c r="C41" s="69"/>
      <c r="D41" s="65"/>
      <c r="E41" s="65"/>
      <c r="F41" s="28"/>
      <c r="G41" s="65"/>
      <c r="H41" s="65"/>
      <c r="I41" s="28"/>
      <c r="J41" s="65"/>
      <c r="K41" s="65"/>
      <c r="L41" s="28"/>
      <c r="M41" s="65"/>
      <c r="N41" s="65"/>
      <c r="O41" s="16"/>
      <c r="P41" s="65"/>
      <c r="Q41" s="65"/>
      <c r="R41" s="102"/>
      <c r="S41" s="65"/>
      <c r="T41" s="65"/>
      <c r="U41" s="16"/>
      <c r="V41" s="68"/>
    </row>
    <row r="42" spans="1:22" x14ac:dyDescent="0.25">
      <c r="C42" s="69"/>
      <c r="D42" s="65"/>
      <c r="E42" s="65"/>
      <c r="F42" s="28"/>
      <c r="G42" s="65"/>
      <c r="H42" s="65"/>
      <c r="I42" s="28"/>
      <c r="J42" s="65"/>
      <c r="K42" s="65"/>
      <c r="L42" s="28"/>
      <c r="M42" s="65"/>
      <c r="N42" s="65"/>
      <c r="O42" s="16"/>
      <c r="P42" s="65"/>
      <c r="Q42" s="65"/>
      <c r="R42" s="102"/>
      <c r="S42" s="65"/>
      <c r="T42" s="65"/>
      <c r="U42" s="16"/>
      <c r="V42" s="68"/>
    </row>
    <row r="43" spans="1:22" x14ac:dyDescent="0.25">
      <c r="C43" s="69"/>
      <c r="D43" s="63"/>
      <c r="E43" s="63"/>
      <c r="F43" s="16"/>
      <c r="G43" s="63"/>
      <c r="H43" s="63"/>
      <c r="I43" s="16"/>
      <c r="J43" s="63"/>
      <c r="K43" s="63"/>
      <c r="L43" s="16"/>
      <c r="M43" s="65"/>
      <c r="N43" s="65"/>
      <c r="O43" s="16"/>
      <c r="P43" s="63"/>
      <c r="Q43" s="63"/>
      <c r="R43" s="20"/>
      <c r="S43" s="65"/>
      <c r="T43" s="65"/>
      <c r="U43" s="16"/>
      <c r="V43" s="68"/>
    </row>
    <row r="44" spans="1:22" x14ac:dyDescent="0.25">
      <c r="C44" s="69"/>
      <c r="M44" s="105"/>
      <c r="N44" s="105"/>
    </row>
    <row r="45" spans="1:22" x14ac:dyDescent="0.25">
      <c r="A45" s="16"/>
      <c r="B45" s="16"/>
      <c r="C45" s="69"/>
      <c r="M45" s="105"/>
      <c r="N45" s="105"/>
    </row>
    <row r="46" spans="1:22" x14ac:dyDescent="0.25">
      <c r="A46" s="16"/>
      <c r="B46" s="16"/>
      <c r="C46" s="69"/>
      <c r="M46" s="105"/>
      <c r="N46" s="105"/>
    </row>
    <row r="47" spans="1:22" x14ac:dyDescent="0.25">
      <c r="C47" s="69"/>
      <c r="M47" s="105"/>
      <c r="N47" s="105"/>
    </row>
    <row r="48" spans="1:22" x14ac:dyDescent="0.25">
      <c r="C48" s="69"/>
      <c r="M48" s="105"/>
      <c r="N48" s="105"/>
    </row>
    <row r="49" spans="1:14" x14ac:dyDescent="0.25">
      <c r="C49" s="69"/>
      <c r="M49" s="105"/>
      <c r="N49" s="105"/>
    </row>
    <row r="50" spans="1:14" x14ac:dyDescent="0.25">
      <c r="C50" s="69"/>
      <c r="M50" s="105"/>
      <c r="N50" s="105"/>
    </row>
    <row r="51" spans="1:14" x14ac:dyDescent="0.25">
      <c r="A51" s="16"/>
      <c r="B51" s="16"/>
      <c r="C51" s="69"/>
      <c r="M51" s="105"/>
      <c r="N51" s="105"/>
    </row>
    <row r="52" spans="1:14" x14ac:dyDescent="0.25">
      <c r="C52" s="69"/>
      <c r="M52" s="105"/>
      <c r="N52" s="105"/>
    </row>
    <row r="53" spans="1:14" x14ac:dyDescent="0.25">
      <c r="C53" s="69"/>
      <c r="M53" s="105"/>
      <c r="N53" s="105"/>
    </row>
    <row r="54" spans="1:14" x14ac:dyDescent="0.25">
      <c r="C54" s="69"/>
      <c r="M54" s="105"/>
      <c r="N54" s="105"/>
    </row>
    <row r="55" spans="1:14" x14ac:dyDescent="0.25">
      <c r="C55" s="69"/>
      <c r="M55" s="105"/>
      <c r="N55" s="105"/>
    </row>
    <row r="56" spans="1:14" x14ac:dyDescent="0.25">
      <c r="C56" s="69"/>
      <c r="M56" s="105"/>
      <c r="N56" s="105"/>
    </row>
    <row r="57" spans="1:14" x14ac:dyDescent="0.25">
      <c r="C57" s="69"/>
      <c r="M57" s="105"/>
      <c r="N57" s="105"/>
    </row>
    <row r="58" spans="1:14" x14ac:dyDescent="0.25">
      <c r="C58" s="69"/>
      <c r="M58" s="105"/>
      <c r="N58" s="105"/>
    </row>
    <row r="59" spans="1:14" x14ac:dyDescent="0.25">
      <c r="C59" s="69"/>
      <c r="M59" s="105"/>
      <c r="N59" s="105"/>
    </row>
    <row r="60" spans="1:14" x14ac:dyDescent="0.25">
      <c r="C60" s="69"/>
      <c r="M60" s="105"/>
      <c r="N60" s="105"/>
    </row>
    <row r="61" spans="1:14" x14ac:dyDescent="0.25">
      <c r="C61" s="69"/>
      <c r="M61" s="105"/>
      <c r="N61" s="105"/>
    </row>
    <row r="62" spans="1:14" x14ac:dyDescent="0.25">
      <c r="C62" s="69"/>
      <c r="M62" s="105"/>
      <c r="N62" s="105"/>
    </row>
    <row r="63" spans="1:14" x14ac:dyDescent="0.25">
      <c r="A63" s="16"/>
      <c r="B63" s="16"/>
      <c r="C63" s="69"/>
      <c r="M63" s="105"/>
      <c r="N63" s="105"/>
    </row>
    <row r="64" spans="1:14" x14ac:dyDescent="0.25">
      <c r="A64" s="7"/>
      <c r="B64" s="7"/>
      <c r="C64" s="69"/>
      <c r="M64" s="105"/>
      <c r="N64" s="105"/>
    </row>
    <row r="65" spans="1:14" x14ac:dyDescent="0.25">
      <c r="A65" s="16"/>
      <c r="B65" s="16"/>
      <c r="C65" s="69"/>
      <c r="M65" s="105"/>
      <c r="N65" s="105"/>
    </row>
    <row r="66" spans="1:14" x14ac:dyDescent="0.25">
      <c r="A66" s="16"/>
      <c r="B66" s="16"/>
      <c r="C66" s="69"/>
      <c r="M66" s="105"/>
      <c r="N66" s="105"/>
    </row>
    <row r="67" spans="1:14" x14ac:dyDescent="0.25">
      <c r="C67" s="69"/>
      <c r="M67" s="105"/>
      <c r="N67" s="105"/>
    </row>
    <row r="68" spans="1:14" x14ac:dyDescent="0.25">
      <c r="C68" s="69"/>
      <c r="M68" s="105"/>
      <c r="N68" s="105"/>
    </row>
    <row r="69" spans="1:14" x14ac:dyDescent="0.25">
      <c r="C69" s="69"/>
      <c r="M69" s="105"/>
      <c r="N69" s="105"/>
    </row>
    <row r="70" spans="1:14" x14ac:dyDescent="0.25">
      <c r="A70" s="16"/>
      <c r="B70" s="16"/>
      <c r="C70" s="69"/>
      <c r="M70" s="105"/>
      <c r="N70" s="105"/>
    </row>
    <row r="71" spans="1:14" x14ac:dyDescent="0.25">
      <c r="A71" s="16"/>
      <c r="B71" s="16"/>
      <c r="C71" s="69"/>
      <c r="M71" s="105"/>
      <c r="N71" s="105"/>
    </row>
    <row r="72" spans="1:14" x14ac:dyDescent="0.25">
      <c r="A72" s="16"/>
      <c r="B72" s="16"/>
      <c r="C72" s="69"/>
      <c r="M72" s="105"/>
      <c r="N72" s="105"/>
    </row>
    <row r="73" spans="1:14" x14ac:dyDescent="0.25">
      <c r="A73" s="16"/>
      <c r="B73" s="16"/>
      <c r="C73" s="69"/>
      <c r="M73" s="105"/>
      <c r="N73" s="105"/>
    </row>
    <row r="74" spans="1:14" x14ac:dyDescent="0.25">
      <c r="C74" s="69"/>
      <c r="M74" s="105"/>
      <c r="N74" s="105"/>
    </row>
    <row r="75" spans="1:14" x14ac:dyDescent="0.25">
      <c r="C75" s="69"/>
      <c r="M75" s="105"/>
      <c r="N75" s="105"/>
    </row>
    <row r="76" spans="1:14" x14ac:dyDescent="0.25">
      <c r="C76" s="69"/>
      <c r="M76" s="105"/>
      <c r="N76" s="105"/>
    </row>
    <row r="77" spans="1:14" x14ac:dyDescent="0.25">
      <c r="A77" s="16"/>
      <c r="B77" s="16"/>
      <c r="C77" s="69"/>
      <c r="M77" s="105"/>
      <c r="N77" s="105"/>
    </row>
    <row r="78" spans="1:14" x14ac:dyDescent="0.25">
      <c r="C78" s="69"/>
      <c r="M78" s="105"/>
      <c r="N78" s="105"/>
    </row>
    <row r="79" spans="1:14" x14ac:dyDescent="0.25">
      <c r="C79" s="69"/>
      <c r="M79" s="105"/>
      <c r="N79" s="105"/>
    </row>
    <row r="80" spans="1:14" x14ac:dyDescent="0.25">
      <c r="C80" s="69"/>
      <c r="M80" s="105"/>
      <c r="N80" s="105"/>
    </row>
    <row r="81" spans="1:14" x14ac:dyDescent="0.25">
      <c r="A81" s="16"/>
      <c r="B81" s="16"/>
      <c r="C81" s="69"/>
      <c r="M81" s="105"/>
      <c r="N81" s="105"/>
    </row>
    <row r="82" spans="1:14" x14ac:dyDescent="0.25">
      <c r="C82" s="69"/>
      <c r="M82" s="105"/>
      <c r="N82" s="105"/>
    </row>
    <row r="83" spans="1:14" x14ac:dyDescent="0.25">
      <c r="C83" s="69"/>
      <c r="M83" s="105"/>
      <c r="N83" s="105"/>
    </row>
    <row r="84" spans="1:14" x14ac:dyDescent="0.25">
      <c r="C84" s="69"/>
      <c r="M84" s="105"/>
      <c r="N84" s="105"/>
    </row>
    <row r="85" spans="1:14" x14ac:dyDescent="0.25">
      <c r="C85" s="69"/>
      <c r="M85" s="105"/>
      <c r="N85" s="105"/>
    </row>
    <row r="86" spans="1:14" x14ac:dyDescent="0.25">
      <c r="C86" s="69"/>
      <c r="M86" s="105"/>
      <c r="N86" s="105"/>
    </row>
    <row r="87" spans="1:14" x14ac:dyDescent="0.25">
      <c r="A87" s="16"/>
      <c r="B87" s="16"/>
      <c r="C87" s="69"/>
      <c r="M87" s="105"/>
      <c r="N87" s="105"/>
    </row>
    <row r="88" spans="1:14" x14ac:dyDescent="0.25">
      <c r="C88" s="69"/>
      <c r="M88" s="105"/>
      <c r="N88" s="105"/>
    </row>
    <row r="89" spans="1:14" x14ac:dyDescent="0.25">
      <c r="C89" s="69"/>
      <c r="M89" s="105"/>
      <c r="N89" s="105"/>
    </row>
    <row r="90" spans="1:14" x14ac:dyDescent="0.25">
      <c r="A90" s="7"/>
      <c r="B90" s="7"/>
      <c r="C90" s="69"/>
      <c r="M90" s="105"/>
      <c r="N90" s="105"/>
    </row>
    <row r="91" spans="1:14" x14ac:dyDescent="0.25">
      <c r="A91" s="7"/>
      <c r="B91" s="7"/>
      <c r="C91" s="69"/>
      <c r="M91" s="105"/>
      <c r="N91" s="105"/>
    </row>
    <row r="92" spans="1:14" x14ac:dyDescent="0.25">
      <c r="C92" s="69"/>
      <c r="M92" s="105"/>
      <c r="N92" s="105"/>
    </row>
    <row r="93" spans="1:14" x14ac:dyDescent="0.25">
      <c r="A93" s="16"/>
      <c r="B93" s="16"/>
      <c r="C93" s="69"/>
      <c r="M93" s="105"/>
      <c r="N93" s="105"/>
    </row>
    <row r="94" spans="1:14" x14ac:dyDescent="0.25">
      <c r="A94" s="16"/>
      <c r="B94" s="16"/>
      <c r="C94" s="69"/>
      <c r="M94" s="105"/>
      <c r="N94" s="105"/>
    </row>
    <row r="95" spans="1:14" x14ac:dyDescent="0.25">
      <c r="C95" s="69"/>
      <c r="M95" s="105"/>
      <c r="N95" s="105"/>
    </row>
    <row r="96" spans="1:14" x14ac:dyDescent="0.25">
      <c r="C96" s="69"/>
      <c r="M96" s="105"/>
      <c r="N96" s="105"/>
    </row>
    <row r="97" spans="1:14" x14ac:dyDescent="0.25">
      <c r="C97" s="69"/>
      <c r="M97" s="105"/>
      <c r="N97" s="105"/>
    </row>
    <row r="98" spans="1:14" x14ac:dyDescent="0.25">
      <c r="A98" s="7"/>
      <c r="B98" s="7"/>
      <c r="C98" s="69"/>
      <c r="M98" s="105"/>
      <c r="N98" s="105"/>
    </row>
    <row r="99" spans="1:14" x14ac:dyDescent="0.25">
      <c r="C99" s="69"/>
      <c r="M99" s="105"/>
      <c r="N99" s="105"/>
    </row>
    <row r="100" spans="1:14" x14ac:dyDescent="0.25">
      <c r="C100" s="69"/>
      <c r="M100" s="105"/>
      <c r="N100" s="105"/>
    </row>
    <row r="101" spans="1:14" x14ac:dyDescent="0.25">
      <c r="C101" s="69"/>
      <c r="M101" s="105"/>
      <c r="N101" s="105"/>
    </row>
    <row r="102" spans="1:14" x14ac:dyDescent="0.25">
      <c r="C102" s="69"/>
      <c r="M102" s="105"/>
      <c r="N102" s="105"/>
    </row>
    <row r="103" spans="1:14" x14ac:dyDescent="0.25">
      <c r="A103" s="7"/>
      <c r="B103" s="7"/>
      <c r="C103" s="69"/>
      <c r="M103" s="105"/>
      <c r="N103" s="105"/>
    </row>
    <row r="104" spans="1:14" x14ac:dyDescent="0.25">
      <c r="C104" s="69"/>
      <c r="M104" s="105"/>
      <c r="N104" s="105"/>
    </row>
    <row r="105" spans="1:14" x14ac:dyDescent="0.25">
      <c r="C105" s="69"/>
      <c r="M105" s="105"/>
      <c r="N105" s="105"/>
    </row>
    <row r="106" spans="1:14" x14ac:dyDescent="0.25">
      <c r="C106" s="69"/>
      <c r="M106" s="105"/>
      <c r="N106" s="105"/>
    </row>
    <row r="107" spans="1:14" x14ac:dyDescent="0.25">
      <c r="A107" s="16"/>
      <c r="B107" s="16"/>
      <c r="C107" s="69"/>
      <c r="M107" s="105"/>
      <c r="N107" s="105"/>
    </row>
    <row r="108" spans="1:14" x14ac:dyDescent="0.25">
      <c r="C108" s="69"/>
      <c r="M108" s="105"/>
      <c r="N108" s="105"/>
    </row>
    <row r="109" spans="1:14" x14ac:dyDescent="0.25">
      <c r="C109" s="69"/>
      <c r="M109" s="105"/>
      <c r="N109" s="105"/>
    </row>
    <row r="110" spans="1:14" x14ac:dyDescent="0.25">
      <c r="C110" s="69"/>
      <c r="M110" s="105"/>
      <c r="N110" s="105"/>
    </row>
    <row r="111" spans="1:14" x14ac:dyDescent="0.25">
      <c r="A111" s="16"/>
      <c r="B111" s="16"/>
      <c r="C111" s="69"/>
      <c r="M111" s="105"/>
      <c r="N111" s="105"/>
    </row>
    <row r="112" spans="1:14" x14ac:dyDescent="0.25">
      <c r="C112" s="69"/>
      <c r="M112" s="105"/>
      <c r="N112" s="105"/>
    </row>
    <row r="113" spans="1:14" x14ac:dyDescent="0.25">
      <c r="C113" s="69"/>
      <c r="M113" s="105"/>
      <c r="N113" s="105"/>
    </row>
    <row r="114" spans="1:14" x14ac:dyDescent="0.25">
      <c r="C114" s="69"/>
      <c r="M114" s="105"/>
      <c r="N114" s="105"/>
    </row>
    <row r="115" spans="1:14" x14ac:dyDescent="0.25">
      <c r="A115" s="16"/>
      <c r="B115" s="16"/>
      <c r="C115" s="69"/>
      <c r="M115" s="105"/>
      <c r="N115" s="105"/>
    </row>
    <row r="116" spans="1:14" x14ac:dyDescent="0.25">
      <c r="C116" s="69"/>
      <c r="M116" s="105"/>
      <c r="N116" s="105"/>
    </row>
    <row r="117" spans="1:14" x14ac:dyDescent="0.25">
      <c r="C117" s="69"/>
      <c r="M117" s="105"/>
      <c r="N117" s="105"/>
    </row>
    <row r="118" spans="1:14" x14ac:dyDescent="0.25">
      <c r="C118" s="69"/>
      <c r="M118" s="105"/>
      <c r="N118" s="105"/>
    </row>
    <row r="119" spans="1:14" x14ac:dyDescent="0.25">
      <c r="C119" s="69"/>
      <c r="M119" s="105"/>
      <c r="N119" s="105"/>
    </row>
    <row r="120" spans="1:14" x14ac:dyDescent="0.25">
      <c r="C120" s="69"/>
      <c r="M120" s="105"/>
      <c r="N120" s="105"/>
    </row>
    <row r="121" spans="1:14" x14ac:dyDescent="0.25">
      <c r="C121" s="69"/>
      <c r="M121" s="105"/>
      <c r="N121" s="105"/>
    </row>
    <row r="122" spans="1:14" x14ac:dyDescent="0.25">
      <c r="C122" s="69"/>
      <c r="M122" s="105"/>
      <c r="N122" s="105"/>
    </row>
    <row r="123" spans="1:14" x14ac:dyDescent="0.25">
      <c r="C123" s="69"/>
      <c r="M123" s="105"/>
      <c r="N123" s="105"/>
    </row>
    <row r="124" spans="1:14" x14ac:dyDescent="0.25">
      <c r="M124" s="105"/>
      <c r="N124" s="105"/>
    </row>
  </sheetData>
  <sortState xmlns:xlrd2="http://schemas.microsoft.com/office/spreadsheetml/2017/richdata2" ref="A7:V20">
    <sortCondition ref="C7:C20"/>
    <sortCondition descending="1" ref="V7:V20"/>
  </sortState>
  <mergeCells count="1">
    <mergeCell ref="A6:C6"/>
  </mergeCells>
  <pageMargins left="0.7" right="0.7" top="0.75" bottom="0.75" header="0.3" footer="0.3"/>
  <pageSetup scale="3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W21"/>
  <sheetViews>
    <sheetView zoomScale="110" zoomScaleNormal="110" workbookViewId="0">
      <pane xSplit="1" topLeftCell="B1" activePane="topRight" state="frozen"/>
      <selection pane="topRight" activeCell="A9" sqref="A9:B13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6.85546875" style="63" customWidth="1"/>
    <col min="11" max="11" width="7" style="63" customWidth="1"/>
    <col min="12" max="12" width="5.42578125" style="16" customWidth="1"/>
    <col min="13" max="13" width="5.140625" style="66" customWidth="1"/>
    <col min="14" max="14" width="5.7109375" style="65" customWidth="1"/>
    <col min="15" max="15" width="6.28515625" style="16" customWidth="1"/>
    <col min="16" max="16" width="6.7109375" style="63" customWidth="1"/>
    <col min="17" max="17" width="6.42578125" style="63" customWidth="1"/>
    <col min="18" max="18" width="3.28515625" style="20" customWidth="1"/>
    <col min="19" max="19" width="6.5703125" style="63" customWidth="1"/>
    <col min="20" max="20" width="6.42578125" style="63" customWidth="1"/>
    <col min="21" max="21" width="3.8554687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155"/>
      <c r="N1" s="155"/>
      <c r="P1" s="73"/>
      <c r="Q1" s="73"/>
      <c r="R1" s="74"/>
      <c r="S1" s="73"/>
      <c r="T1" s="73"/>
      <c r="V1" s="75"/>
    </row>
    <row r="3" spans="1:23" ht="21" x14ac:dyDescent="0.35">
      <c r="A3" s="72" t="s">
        <v>42</v>
      </c>
      <c r="B3" s="72"/>
    </row>
    <row r="4" spans="1:23" s="77" customFormat="1" ht="15.75" x14ac:dyDescent="0.25">
      <c r="A4" s="76"/>
      <c r="B4" s="76"/>
      <c r="D4" s="67" t="s">
        <v>56</v>
      </c>
      <c r="E4" s="67"/>
      <c r="G4" s="67" t="s">
        <v>57</v>
      </c>
      <c r="H4" s="67"/>
      <c r="J4" s="67" t="s">
        <v>58</v>
      </c>
      <c r="K4" s="67"/>
      <c r="M4" s="66" t="s">
        <v>59</v>
      </c>
      <c r="N4" s="66"/>
      <c r="P4" s="67" t="s">
        <v>34</v>
      </c>
      <c r="Q4" s="67"/>
      <c r="R4" s="78"/>
      <c r="S4" s="67" t="s">
        <v>60</v>
      </c>
      <c r="T4" s="67"/>
      <c r="V4" s="68" t="s">
        <v>0</v>
      </c>
    </row>
    <row r="5" spans="1:23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157" t="s">
        <v>9</v>
      </c>
      <c r="N5" s="157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  <c r="W5" s="79" t="s">
        <v>589</v>
      </c>
    </row>
    <row r="6" spans="1:23" s="32" customFormat="1" ht="26.1" customHeight="1" x14ac:dyDescent="0.25">
      <c r="A6" s="204" t="s">
        <v>8</v>
      </c>
      <c r="B6" s="204"/>
      <c r="C6" s="204"/>
      <c r="D6" s="38" t="s">
        <v>310</v>
      </c>
      <c r="E6" s="38" t="s">
        <v>310</v>
      </c>
      <c r="F6" s="31"/>
      <c r="G6" s="38" t="s">
        <v>311</v>
      </c>
      <c r="H6" s="38" t="s">
        <v>311</v>
      </c>
      <c r="I6" s="31"/>
      <c r="J6" s="38" t="s">
        <v>317</v>
      </c>
      <c r="K6" s="38" t="s">
        <v>311</v>
      </c>
      <c r="L6" s="31"/>
      <c r="M6" s="114" t="s">
        <v>291</v>
      </c>
      <c r="N6" s="114" t="s">
        <v>291</v>
      </c>
      <c r="P6" s="114" t="s">
        <v>291</v>
      </c>
      <c r="Q6" s="114" t="s">
        <v>291</v>
      </c>
      <c r="R6" s="36"/>
      <c r="S6" s="114" t="s">
        <v>338</v>
      </c>
      <c r="T6" s="114" t="s">
        <v>292</v>
      </c>
      <c r="V6" s="41"/>
    </row>
    <row r="7" spans="1:23" x14ac:dyDescent="0.25">
      <c r="A7" t="s">
        <v>128</v>
      </c>
      <c r="B7" t="s">
        <v>129</v>
      </c>
      <c r="C7" s="69" t="s">
        <v>282</v>
      </c>
      <c r="G7" s="63">
        <v>10</v>
      </c>
      <c r="H7" s="63">
        <v>10</v>
      </c>
      <c r="M7" s="65">
        <v>3</v>
      </c>
      <c r="N7" s="65">
        <v>10</v>
      </c>
      <c r="Q7" s="63">
        <v>3</v>
      </c>
      <c r="T7" s="63">
        <v>6</v>
      </c>
      <c r="V7" s="68">
        <f>SUM(D7:U7)</f>
        <v>42</v>
      </c>
      <c r="W7" s="77" t="s">
        <v>630</v>
      </c>
    </row>
    <row r="8" spans="1:23" x14ac:dyDescent="0.25">
      <c r="A8" t="s">
        <v>228</v>
      </c>
      <c r="B8" t="s">
        <v>219</v>
      </c>
      <c r="C8" s="69" t="s">
        <v>282</v>
      </c>
      <c r="D8" s="63">
        <v>6</v>
      </c>
      <c r="E8" s="63">
        <v>10</v>
      </c>
      <c r="J8" s="63">
        <v>10</v>
      </c>
      <c r="K8" s="63">
        <v>10</v>
      </c>
      <c r="M8" s="65"/>
      <c r="V8" s="68">
        <f>SUM(D8:U8)</f>
        <v>36</v>
      </c>
      <c r="W8" s="77" t="s">
        <v>631</v>
      </c>
    </row>
    <row r="9" spans="1:23" x14ac:dyDescent="0.25">
      <c r="A9" t="s">
        <v>264</v>
      </c>
      <c r="B9" t="s">
        <v>221</v>
      </c>
      <c r="C9" s="69" t="s">
        <v>282</v>
      </c>
      <c r="D9" s="63">
        <v>10</v>
      </c>
      <c r="E9" s="63">
        <v>6</v>
      </c>
      <c r="M9" s="65">
        <v>10</v>
      </c>
      <c r="N9" s="65">
        <v>3</v>
      </c>
      <c r="S9" s="63">
        <v>4</v>
      </c>
      <c r="V9" s="68">
        <f>SUM(D9:U9)</f>
        <v>33</v>
      </c>
      <c r="W9" s="77" t="s">
        <v>16</v>
      </c>
    </row>
    <row r="10" spans="1:23" x14ac:dyDescent="0.25">
      <c r="A10" s="16" t="s">
        <v>99</v>
      </c>
      <c r="B10" s="16" t="s">
        <v>100</v>
      </c>
      <c r="C10" s="16" t="s">
        <v>282</v>
      </c>
      <c r="P10" s="63">
        <v>10</v>
      </c>
      <c r="Q10" s="63">
        <v>6</v>
      </c>
      <c r="S10" s="63">
        <v>10</v>
      </c>
      <c r="T10" s="63">
        <v>4</v>
      </c>
      <c r="V10" s="68">
        <f>SUM(P10:U10)</f>
        <v>30</v>
      </c>
      <c r="W10" s="77" t="s">
        <v>17</v>
      </c>
    </row>
    <row r="11" spans="1:23" x14ac:dyDescent="0.25">
      <c r="A11" s="16" t="s">
        <v>614</v>
      </c>
      <c r="B11" s="16" t="s">
        <v>209</v>
      </c>
      <c r="C11" s="16" t="s">
        <v>282</v>
      </c>
      <c r="P11" s="63">
        <v>4</v>
      </c>
      <c r="Q11" s="63">
        <v>10</v>
      </c>
      <c r="S11" s="63">
        <v>6</v>
      </c>
      <c r="T11" s="63">
        <v>10</v>
      </c>
      <c r="V11" s="68">
        <f>SUM(P11:U11)</f>
        <v>30</v>
      </c>
      <c r="W11" s="181" t="s">
        <v>17</v>
      </c>
    </row>
    <row r="12" spans="1:23" x14ac:dyDescent="0.25">
      <c r="A12" t="s">
        <v>456</v>
      </c>
      <c r="B12" t="s">
        <v>216</v>
      </c>
      <c r="C12" s="69" t="s">
        <v>282</v>
      </c>
      <c r="D12" s="63">
        <v>4</v>
      </c>
      <c r="E12" s="63">
        <v>3</v>
      </c>
      <c r="M12" s="65">
        <v>6</v>
      </c>
      <c r="N12" s="65">
        <v>6</v>
      </c>
      <c r="P12" s="63">
        <v>3</v>
      </c>
      <c r="Q12" s="63">
        <v>2</v>
      </c>
      <c r="V12" s="68">
        <f>SUM(D12:U12)</f>
        <v>24</v>
      </c>
      <c r="W12" s="77" t="s">
        <v>18</v>
      </c>
    </row>
    <row r="13" spans="1:23" x14ac:dyDescent="0.25">
      <c r="A13" s="16" t="s">
        <v>407</v>
      </c>
      <c r="B13" s="16" t="s">
        <v>183</v>
      </c>
      <c r="C13" s="16" t="s">
        <v>282</v>
      </c>
      <c r="D13" s="63">
        <v>3</v>
      </c>
      <c r="E13" s="63">
        <v>4</v>
      </c>
      <c r="M13" s="65">
        <v>4</v>
      </c>
      <c r="N13" s="65">
        <v>4</v>
      </c>
      <c r="S13" s="63">
        <v>2</v>
      </c>
      <c r="T13" s="63">
        <v>1.5</v>
      </c>
      <c r="V13" s="68">
        <f>SUM(D13:U13)</f>
        <v>18.5</v>
      </c>
      <c r="W13" s="77" t="s">
        <v>19</v>
      </c>
    </row>
    <row r="14" spans="1:23" s="19" customFormat="1" x14ac:dyDescent="0.25">
      <c r="A14" s="16" t="s">
        <v>616</v>
      </c>
      <c r="B14" s="16" t="s">
        <v>427</v>
      </c>
      <c r="C14" s="16" t="s">
        <v>282</v>
      </c>
      <c r="D14" s="63"/>
      <c r="E14" s="63"/>
      <c r="F14" s="16"/>
      <c r="G14" s="63"/>
      <c r="H14" s="63"/>
      <c r="I14" s="16"/>
      <c r="J14" s="63"/>
      <c r="K14" s="63"/>
      <c r="L14" s="16"/>
      <c r="M14" s="66"/>
      <c r="N14" s="65"/>
      <c r="O14" s="16"/>
      <c r="P14" s="63">
        <v>6</v>
      </c>
      <c r="Q14" s="63">
        <v>4</v>
      </c>
      <c r="R14" s="20"/>
      <c r="S14" s="63">
        <v>3</v>
      </c>
      <c r="T14" s="63">
        <v>2</v>
      </c>
      <c r="U14" s="16"/>
      <c r="V14" s="68">
        <f>SUM(P14:U14)</f>
        <v>15</v>
      </c>
    </row>
    <row r="15" spans="1:23" s="19" customFormat="1" x14ac:dyDescent="0.25">
      <c r="A15" t="s">
        <v>233</v>
      </c>
      <c r="B15" t="s">
        <v>234</v>
      </c>
      <c r="C15" s="69" t="s">
        <v>282</v>
      </c>
      <c r="D15" s="63"/>
      <c r="E15" s="63"/>
      <c r="F15" s="16"/>
      <c r="G15" s="63"/>
      <c r="H15" s="63"/>
      <c r="I15" s="16"/>
      <c r="J15" s="63">
        <v>6</v>
      </c>
      <c r="K15" s="63">
        <v>4</v>
      </c>
      <c r="L15" s="16"/>
      <c r="M15" s="65"/>
      <c r="N15" s="65"/>
      <c r="O15" s="16"/>
      <c r="P15" s="63"/>
      <c r="Q15" s="63"/>
      <c r="R15" s="20"/>
      <c r="S15" s="63"/>
      <c r="T15" s="63"/>
      <c r="U15" s="16"/>
      <c r="V15" s="68">
        <f>SUM(D15:U15)</f>
        <v>10</v>
      </c>
    </row>
    <row r="16" spans="1:23" s="19" customFormat="1" x14ac:dyDescent="0.25">
      <c r="A16" s="16" t="s">
        <v>224</v>
      </c>
      <c r="B16" s="16" t="s">
        <v>198</v>
      </c>
      <c r="C16" s="69" t="s">
        <v>282</v>
      </c>
      <c r="D16" s="63"/>
      <c r="E16" s="63"/>
      <c r="F16" s="16"/>
      <c r="G16" s="63"/>
      <c r="H16" s="63"/>
      <c r="I16" s="16"/>
      <c r="J16" s="63"/>
      <c r="K16" s="63"/>
      <c r="L16" s="16"/>
      <c r="M16" s="65">
        <v>2</v>
      </c>
      <c r="N16" s="65">
        <v>2</v>
      </c>
      <c r="O16" s="16"/>
      <c r="P16" s="63"/>
      <c r="Q16" s="63"/>
      <c r="R16" s="20"/>
      <c r="S16" s="63"/>
      <c r="T16" s="63"/>
      <c r="U16" s="16"/>
      <c r="V16" s="68">
        <f>SUM(D16:U16)</f>
        <v>4</v>
      </c>
    </row>
    <row r="17" spans="1:22" s="108" customFormat="1" x14ac:dyDescent="0.25">
      <c r="A17" s="16" t="s">
        <v>568</v>
      </c>
      <c r="B17" s="16" t="s">
        <v>281</v>
      </c>
      <c r="C17" s="16" t="s">
        <v>282</v>
      </c>
      <c r="D17" s="63"/>
      <c r="E17" s="63"/>
      <c r="F17" s="16"/>
      <c r="G17" s="63"/>
      <c r="H17" s="63"/>
      <c r="I17" s="16"/>
      <c r="J17" s="63"/>
      <c r="K17" s="63"/>
      <c r="L17" s="16"/>
      <c r="M17" s="66"/>
      <c r="N17" s="65"/>
      <c r="O17" s="16"/>
      <c r="P17" s="63"/>
      <c r="Q17" s="63"/>
      <c r="R17" s="20"/>
      <c r="S17" s="63"/>
      <c r="T17" s="63">
        <v>3</v>
      </c>
      <c r="U17" s="16"/>
      <c r="V17" s="68">
        <f>SUM(S17:U17)</f>
        <v>3</v>
      </c>
    </row>
    <row r="18" spans="1:22" s="108" customFormat="1" x14ac:dyDescent="0.25">
      <c r="A18" s="108" t="s">
        <v>460</v>
      </c>
      <c r="B18" s="108" t="s">
        <v>461</v>
      </c>
      <c r="C18" s="108" t="s">
        <v>283</v>
      </c>
      <c r="D18" s="109"/>
      <c r="E18" s="109"/>
      <c r="G18" s="109">
        <v>6</v>
      </c>
      <c r="H18" s="109">
        <v>4</v>
      </c>
      <c r="J18" s="109"/>
      <c r="K18" s="109"/>
      <c r="M18" s="153"/>
      <c r="N18" s="151"/>
      <c r="P18" s="109"/>
      <c r="Q18" s="109"/>
      <c r="R18" s="111"/>
      <c r="S18" s="109"/>
      <c r="T18" s="109"/>
      <c r="V18" s="110">
        <f>SUM(D18:U18)</f>
        <v>10</v>
      </c>
    </row>
    <row r="19" spans="1:22" s="108" customFormat="1" x14ac:dyDescent="0.25">
      <c r="A19" s="108" t="s">
        <v>457</v>
      </c>
      <c r="B19" s="108" t="s">
        <v>458</v>
      </c>
      <c r="C19" s="108" t="s">
        <v>283</v>
      </c>
      <c r="D19" s="109"/>
      <c r="E19" s="109"/>
      <c r="G19" s="109">
        <v>4</v>
      </c>
      <c r="H19" s="109">
        <v>6</v>
      </c>
      <c r="J19" s="109"/>
      <c r="K19" s="109"/>
      <c r="M19" s="153"/>
      <c r="N19" s="151"/>
      <c r="P19" s="109"/>
      <c r="Q19" s="109"/>
      <c r="R19" s="111"/>
      <c r="S19" s="109"/>
      <c r="T19" s="109"/>
      <c r="V19" s="110">
        <f>SUM(D19:U19)</f>
        <v>10</v>
      </c>
    </row>
    <row r="20" spans="1:22" s="108" customFormat="1" x14ac:dyDescent="0.25">
      <c r="A20" s="108" t="s">
        <v>466</v>
      </c>
      <c r="B20" s="108" t="s">
        <v>138</v>
      </c>
      <c r="C20" s="108" t="s">
        <v>283</v>
      </c>
      <c r="D20" s="109"/>
      <c r="E20" s="109"/>
      <c r="G20" s="109"/>
      <c r="H20" s="109"/>
      <c r="J20" s="109"/>
      <c r="K20" s="109">
        <v>6</v>
      </c>
      <c r="M20" s="153"/>
      <c r="N20" s="151"/>
      <c r="P20" s="109"/>
      <c r="Q20" s="109"/>
      <c r="R20" s="111"/>
      <c r="S20" s="109"/>
      <c r="T20" s="109"/>
      <c r="V20" s="110">
        <f>SUM(D20:U20)</f>
        <v>6</v>
      </c>
    </row>
    <row r="21" spans="1:22" x14ac:dyDescent="0.25">
      <c r="A21" s="108" t="s">
        <v>660</v>
      </c>
      <c r="B21" s="108" t="s">
        <v>661</v>
      </c>
      <c r="C21" s="108" t="s">
        <v>283</v>
      </c>
      <c r="D21" s="109"/>
      <c r="E21" s="109"/>
      <c r="F21" s="108"/>
      <c r="G21" s="109"/>
      <c r="H21" s="109"/>
      <c r="I21" s="108"/>
      <c r="J21" s="109"/>
      <c r="K21" s="109"/>
      <c r="L21" s="108"/>
      <c r="M21" s="153"/>
      <c r="N21" s="151"/>
      <c r="O21" s="108"/>
      <c r="P21" s="109"/>
      <c r="Q21" s="109"/>
      <c r="R21" s="111"/>
      <c r="S21" s="109">
        <v>1.5</v>
      </c>
      <c r="T21" s="109"/>
      <c r="U21" s="108"/>
      <c r="V21" s="110">
        <f>SUM(S21:U21)</f>
        <v>1.5</v>
      </c>
    </row>
  </sheetData>
  <sortState xmlns:xlrd2="http://schemas.microsoft.com/office/spreadsheetml/2017/richdata2" ref="A7:V21">
    <sortCondition ref="C7:C21"/>
    <sortCondition descending="1" ref="V7:V21"/>
  </sortState>
  <mergeCells count="1">
    <mergeCell ref="A6:C6"/>
  </mergeCells>
  <pageMargins left="0.7" right="0.7" top="0.75" bottom="0.75" header="0.3" footer="0.3"/>
  <pageSetup scale="32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AC52"/>
  <sheetViews>
    <sheetView zoomScale="110" zoomScaleNormal="110" workbookViewId="0">
      <pane xSplit="1" topLeftCell="B1" activePane="topRight" state="frozen"/>
      <selection pane="topRight" activeCell="A7" sqref="A7:C8"/>
    </sheetView>
  </sheetViews>
  <sheetFormatPr defaultColWidth="8.85546875" defaultRowHeight="15" x14ac:dyDescent="0.25"/>
  <cols>
    <col min="1" max="1" width="19.7109375" customWidth="1"/>
    <col min="2" max="2" width="11.42578125" customWidth="1"/>
    <col min="3" max="3" width="11.7109375" customWidth="1"/>
    <col min="4" max="4" width="9.85546875" customWidth="1"/>
    <col min="5" max="5" width="6" style="4" customWidth="1"/>
    <col min="6" max="6" width="4.7109375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4.85546875" style="4" customWidth="1"/>
    <col min="16" max="16" width="3.7109375" customWidth="1"/>
    <col min="17" max="17" width="5.140625" style="24" customWidth="1"/>
    <col min="18" max="18" width="5.5703125" style="24" customWidth="1"/>
    <col min="19" max="19" width="5.7109375" style="4" customWidth="1"/>
    <col min="20" max="20" width="3.85546875" customWidth="1"/>
    <col min="21" max="21" width="5.140625" style="4" customWidth="1"/>
    <col min="22" max="22" width="4.5703125" style="4" customWidth="1"/>
    <col min="23" max="23" width="5.5703125" style="4" customWidth="1"/>
    <col min="24" max="24" width="3.28515625" style="7" customWidth="1"/>
    <col min="25" max="25" width="4.28515625" style="4" customWidth="1"/>
    <col min="26" max="26" width="3.7109375" style="4" customWidth="1"/>
    <col min="27" max="27" width="4.2851562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46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94.5" customHeight="1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/>
    </row>
    <row r="6" spans="1:29" s="32" customFormat="1" ht="30.75" customHeight="1" x14ac:dyDescent="0.25">
      <c r="B6" s="204" t="s">
        <v>8</v>
      </c>
      <c r="C6" s="204"/>
      <c r="D6" s="204"/>
      <c r="E6" s="113" t="s">
        <v>469</v>
      </c>
      <c r="F6" s="113" t="s">
        <v>393</v>
      </c>
      <c r="G6" s="113" t="s">
        <v>469</v>
      </c>
      <c r="H6" s="31"/>
      <c r="I6" s="38" t="s">
        <v>338</v>
      </c>
      <c r="J6" s="38" t="s">
        <v>406</v>
      </c>
      <c r="K6" s="38" t="s">
        <v>292</v>
      </c>
      <c r="L6" s="31"/>
      <c r="M6" s="113" t="s">
        <v>419</v>
      </c>
      <c r="N6" s="113" t="s">
        <v>419</v>
      </c>
      <c r="O6" s="113" t="s">
        <v>495</v>
      </c>
      <c r="P6" s="31"/>
      <c r="Q6" s="113" t="s">
        <v>495</v>
      </c>
      <c r="R6" s="38" t="s">
        <v>432</v>
      </c>
      <c r="S6" s="113" t="s">
        <v>495</v>
      </c>
      <c r="U6" s="38" t="s">
        <v>406</v>
      </c>
      <c r="V6" s="38" t="s">
        <v>406</v>
      </c>
      <c r="W6" s="38" t="s">
        <v>406</v>
      </c>
      <c r="X6" s="36"/>
      <c r="Y6" s="38" t="s">
        <v>664</v>
      </c>
      <c r="Z6" s="38" t="s">
        <v>664</v>
      </c>
      <c r="AA6" s="38" t="s">
        <v>664</v>
      </c>
      <c r="AB6" s="41"/>
    </row>
    <row r="7" spans="1:29" s="16" customFormat="1" x14ac:dyDescent="0.25">
      <c r="A7" s="16" t="s">
        <v>479</v>
      </c>
      <c r="B7" s="16" t="s">
        <v>199</v>
      </c>
      <c r="C7" s="16" t="s">
        <v>74</v>
      </c>
      <c r="D7" s="64" t="s">
        <v>282</v>
      </c>
      <c r="E7" s="63"/>
      <c r="F7" s="63">
        <v>3</v>
      </c>
      <c r="G7" s="63">
        <v>20</v>
      </c>
      <c r="I7" s="63"/>
      <c r="J7" s="63"/>
      <c r="K7" s="63"/>
      <c r="M7" s="66"/>
      <c r="N7" s="66">
        <v>12</v>
      </c>
      <c r="O7" s="66">
        <v>20</v>
      </c>
      <c r="Q7" s="66"/>
      <c r="R7" s="65"/>
      <c r="S7" s="66"/>
      <c r="U7" s="63">
        <v>4</v>
      </c>
      <c r="V7" s="63">
        <v>10</v>
      </c>
      <c r="W7" s="63">
        <v>10</v>
      </c>
      <c r="X7" s="20"/>
      <c r="Y7" s="63">
        <v>6</v>
      </c>
      <c r="Z7" s="63">
        <v>1.5</v>
      </c>
      <c r="AA7" s="63">
        <v>10</v>
      </c>
      <c r="AB7" s="68">
        <f t="shared" ref="AB7:AB18" si="0">SUM(E7:AA7)</f>
        <v>96.5</v>
      </c>
      <c r="AC7" s="77" t="s">
        <v>630</v>
      </c>
    </row>
    <row r="8" spans="1:29" s="16" customFormat="1" x14ac:dyDescent="0.25">
      <c r="A8" s="16" t="s">
        <v>480</v>
      </c>
      <c r="B8" s="16" t="s">
        <v>407</v>
      </c>
      <c r="C8" s="16" t="s">
        <v>408</v>
      </c>
      <c r="D8" s="64" t="s">
        <v>282</v>
      </c>
      <c r="E8" s="63"/>
      <c r="F8" s="63">
        <v>4</v>
      </c>
      <c r="G8" s="63">
        <v>6</v>
      </c>
      <c r="I8" s="63"/>
      <c r="J8" s="63"/>
      <c r="K8" s="63"/>
      <c r="M8" s="66"/>
      <c r="N8" s="66"/>
      <c r="O8" s="66"/>
      <c r="Q8" s="66">
        <v>8</v>
      </c>
      <c r="R8" s="65">
        <v>10</v>
      </c>
      <c r="S8" s="66">
        <v>20</v>
      </c>
      <c r="U8" s="63"/>
      <c r="V8" s="63"/>
      <c r="W8" s="63"/>
      <c r="X8" s="20"/>
      <c r="Y8" s="63"/>
      <c r="Z8" s="63">
        <v>10</v>
      </c>
      <c r="AA8" s="63">
        <v>10</v>
      </c>
      <c r="AB8" s="68">
        <f t="shared" si="0"/>
        <v>68</v>
      </c>
      <c r="AC8" s="77" t="s">
        <v>631</v>
      </c>
    </row>
    <row r="9" spans="1:29" s="16" customFormat="1" x14ac:dyDescent="0.25">
      <c r="A9" s="16" t="s">
        <v>486</v>
      </c>
      <c r="B9" s="16" t="s">
        <v>240</v>
      </c>
      <c r="C9" s="16" t="s">
        <v>241</v>
      </c>
      <c r="D9" s="64" t="s">
        <v>282</v>
      </c>
      <c r="E9" s="63"/>
      <c r="F9" s="63"/>
      <c r="G9" s="63"/>
      <c r="I9" s="63">
        <v>6</v>
      </c>
      <c r="J9" s="63">
        <v>6</v>
      </c>
      <c r="K9" s="63">
        <v>6</v>
      </c>
      <c r="M9" s="66">
        <v>20</v>
      </c>
      <c r="N9" s="66">
        <v>20</v>
      </c>
      <c r="O9" s="66"/>
      <c r="Q9" s="66"/>
      <c r="R9" s="65"/>
      <c r="S9" s="66"/>
      <c r="U9" s="63"/>
      <c r="V9" s="63"/>
      <c r="W9" s="63"/>
      <c r="X9" s="20"/>
      <c r="Y9" s="63"/>
      <c r="Z9" s="63"/>
      <c r="AA9" s="63"/>
      <c r="AB9" s="68">
        <f t="shared" si="0"/>
        <v>58</v>
      </c>
      <c r="AC9" s="77" t="s">
        <v>16</v>
      </c>
    </row>
    <row r="10" spans="1:29" s="16" customFormat="1" x14ac:dyDescent="0.25">
      <c r="A10" s="16" t="s">
        <v>470</v>
      </c>
      <c r="B10" s="16" t="s">
        <v>151</v>
      </c>
      <c r="C10" s="16" t="s">
        <v>152</v>
      </c>
      <c r="D10" s="64" t="s">
        <v>282</v>
      </c>
      <c r="E10" s="63">
        <v>20</v>
      </c>
      <c r="F10" s="63">
        <v>6</v>
      </c>
      <c r="G10" s="63"/>
      <c r="I10" s="63"/>
      <c r="J10" s="63"/>
      <c r="K10" s="63"/>
      <c r="M10" s="66">
        <v>8</v>
      </c>
      <c r="N10" s="66">
        <v>6</v>
      </c>
      <c r="O10" s="66">
        <v>3</v>
      </c>
      <c r="Q10" s="66"/>
      <c r="R10" s="65"/>
      <c r="S10" s="66"/>
      <c r="U10" s="63">
        <v>2</v>
      </c>
      <c r="V10" s="63"/>
      <c r="W10" s="63">
        <v>2</v>
      </c>
      <c r="X10" s="20"/>
      <c r="Y10" s="63">
        <v>4</v>
      </c>
      <c r="Z10" s="63">
        <v>3</v>
      </c>
      <c r="AA10" s="63">
        <v>3</v>
      </c>
      <c r="AB10" s="68">
        <f t="shared" si="0"/>
        <v>57</v>
      </c>
      <c r="AC10" s="77" t="s">
        <v>17</v>
      </c>
    </row>
    <row r="11" spans="1:29" s="16" customFormat="1" x14ac:dyDescent="0.25">
      <c r="A11" s="16" t="s">
        <v>471</v>
      </c>
      <c r="B11" s="16" t="s">
        <v>182</v>
      </c>
      <c r="C11" s="16" t="s">
        <v>183</v>
      </c>
      <c r="D11" s="64" t="s">
        <v>282</v>
      </c>
      <c r="E11" s="63">
        <v>12</v>
      </c>
      <c r="F11" s="63"/>
      <c r="G11" s="63"/>
      <c r="I11" s="63"/>
      <c r="J11" s="63"/>
      <c r="K11" s="63"/>
      <c r="M11" s="66">
        <v>12</v>
      </c>
      <c r="N11" s="66">
        <v>3</v>
      </c>
      <c r="O11" s="66"/>
      <c r="Q11" s="66"/>
      <c r="R11" s="65"/>
      <c r="S11" s="66"/>
      <c r="U11" s="63"/>
      <c r="V11" s="63"/>
      <c r="W11" s="63"/>
      <c r="X11" s="20"/>
      <c r="Y11" s="63">
        <v>10</v>
      </c>
      <c r="Z11" s="63"/>
      <c r="AA11" s="63">
        <v>6</v>
      </c>
      <c r="AB11" s="68">
        <f t="shared" si="0"/>
        <v>43</v>
      </c>
      <c r="AC11" s="77" t="s">
        <v>18</v>
      </c>
    </row>
    <row r="12" spans="1:29" s="16" customFormat="1" x14ac:dyDescent="0.25">
      <c r="A12" s="16" t="s">
        <v>496</v>
      </c>
      <c r="B12" s="16" t="s">
        <v>94</v>
      </c>
      <c r="C12" s="16" t="s">
        <v>403</v>
      </c>
      <c r="D12" s="64" t="s">
        <v>282</v>
      </c>
      <c r="E12" s="63"/>
      <c r="F12" s="63"/>
      <c r="G12" s="63"/>
      <c r="I12" s="63"/>
      <c r="J12" s="63"/>
      <c r="K12" s="63"/>
      <c r="M12" s="66">
        <v>6</v>
      </c>
      <c r="N12" s="66">
        <v>8</v>
      </c>
      <c r="O12" s="66"/>
      <c r="Q12" s="66"/>
      <c r="R12" s="65"/>
      <c r="S12" s="66"/>
      <c r="U12" s="63">
        <v>1.5</v>
      </c>
      <c r="V12" s="63">
        <v>3</v>
      </c>
      <c r="W12" s="63"/>
      <c r="X12" s="20"/>
      <c r="Y12" s="63">
        <v>10</v>
      </c>
      <c r="Z12" s="63">
        <v>10</v>
      </c>
      <c r="AA12" s="63">
        <v>4</v>
      </c>
      <c r="AB12" s="68">
        <f t="shared" si="0"/>
        <v>42.5</v>
      </c>
      <c r="AC12" s="77" t="s">
        <v>19</v>
      </c>
    </row>
    <row r="13" spans="1:29" s="16" customFormat="1" x14ac:dyDescent="0.25">
      <c r="A13" s="16" t="s">
        <v>501</v>
      </c>
      <c r="B13" s="16" t="s">
        <v>199</v>
      </c>
      <c r="C13" s="16" t="s">
        <v>74</v>
      </c>
      <c r="D13" s="64" t="s">
        <v>282</v>
      </c>
      <c r="E13" s="63"/>
      <c r="F13" s="63"/>
      <c r="G13" s="63"/>
      <c r="I13" s="63"/>
      <c r="J13" s="63"/>
      <c r="K13" s="63"/>
      <c r="M13" s="63"/>
      <c r="N13" s="63"/>
      <c r="O13" s="63"/>
      <c r="Q13" s="67">
        <v>20</v>
      </c>
      <c r="R13" s="63">
        <v>6</v>
      </c>
      <c r="S13" s="67">
        <v>6</v>
      </c>
      <c r="U13" s="63"/>
      <c r="V13" s="63"/>
      <c r="W13" s="63"/>
      <c r="X13" s="20"/>
      <c r="Y13" s="63">
        <v>6</v>
      </c>
      <c r="Z13" s="63">
        <v>4</v>
      </c>
      <c r="AA13" s="63"/>
      <c r="AB13" s="68">
        <f t="shared" si="0"/>
        <v>42</v>
      </c>
      <c r="AC13" s="181" t="s">
        <v>634</v>
      </c>
    </row>
    <row r="14" spans="1:29" s="16" customFormat="1" x14ac:dyDescent="0.25">
      <c r="A14" s="16" t="s">
        <v>485</v>
      </c>
      <c r="B14" s="16" t="s">
        <v>130</v>
      </c>
      <c r="C14" s="16" t="s">
        <v>131</v>
      </c>
      <c r="D14" s="64" t="s">
        <v>282</v>
      </c>
      <c r="E14" s="65"/>
      <c r="F14" s="65"/>
      <c r="G14" s="65"/>
      <c r="H14" s="28"/>
      <c r="I14" s="65">
        <v>10</v>
      </c>
      <c r="J14" s="65">
        <v>10</v>
      </c>
      <c r="K14" s="65">
        <v>3</v>
      </c>
      <c r="L14" s="28"/>
      <c r="M14" s="66"/>
      <c r="N14" s="66"/>
      <c r="O14" s="66"/>
      <c r="P14" s="28"/>
      <c r="Q14" s="66"/>
      <c r="R14" s="65"/>
      <c r="S14" s="66"/>
      <c r="T14" s="28"/>
      <c r="U14" s="65">
        <v>6</v>
      </c>
      <c r="V14" s="65">
        <v>4</v>
      </c>
      <c r="W14" s="65">
        <v>1.5</v>
      </c>
      <c r="X14" s="102"/>
      <c r="Y14" s="65">
        <v>3</v>
      </c>
      <c r="Z14" s="65">
        <v>2</v>
      </c>
      <c r="AA14" s="65">
        <v>2</v>
      </c>
      <c r="AB14" s="68">
        <f t="shared" si="0"/>
        <v>41.5</v>
      </c>
      <c r="AC14" s="181" t="s">
        <v>635</v>
      </c>
    </row>
    <row r="15" spans="1:29" s="16" customFormat="1" x14ac:dyDescent="0.25">
      <c r="A15" s="16" t="s">
        <v>497</v>
      </c>
      <c r="B15" s="16" t="s">
        <v>116</v>
      </c>
      <c r="C15" s="16" t="s">
        <v>117</v>
      </c>
      <c r="D15" s="64" t="s">
        <v>282</v>
      </c>
      <c r="E15" s="65"/>
      <c r="F15" s="65"/>
      <c r="G15" s="65"/>
      <c r="H15" s="28"/>
      <c r="I15" s="65"/>
      <c r="J15" s="65"/>
      <c r="K15" s="65"/>
      <c r="L15" s="28"/>
      <c r="M15" s="66">
        <v>4</v>
      </c>
      <c r="N15" s="66"/>
      <c r="O15" s="66">
        <v>8</v>
      </c>
      <c r="P15" s="28"/>
      <c r="Q15" s="66"/>
      <c r="R15" s="65"/>
      <c r="S15" s="66"/>
      <c r="T15" s="28"/>
      <c r="U15" s="65">
        <v>3</v>
      </c>
      <c r="V15" s="65">
        <v>2</v>
      </c>
      <c r="W15" s="65">
        <v>2</v>
      </c>
      <c r="X15" s="102"/>
      <c r="Y15" s="65">
        <v>2</v>
      </c>
      <c r="Z15" s="65">
        <v>3</v>
      </c>
      <c r="AA15" s="65">
        <v>4</v>
      </c>
      <c r="AB15" s="68">
        <f t="shared" si="0"/>
        <v>28</v>
      </c>
      <c r="AC15" s="181" t="s">
        <v>636</v>
      </c>
    </row>
    <row r="16" spans="1:29" s="16" customFormat="1" x14ac:dyDescent="0.25">
      <c r="A16" s="16" t="s">
        <v>667</v>
      </c>
      <c r="B16" s="16" t="s">
        <v>502</v>
      </c>
      <c r="C16" s="16" t="s">
        <v>225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7">
        <v>12</v>
      </c>
      <c r="R16" s="63">
        <v>2</v>
      </c>
      <c r="S16" s="67">
        <v>3</v>
      </c>
      <c r="U16" s="63"/>
      <c r="V16" s="63"/>
      <c r="W16" s="63"/>
      <c r="X16" s="20"/>
      <c r="Y16" s="63">
        <v>2</v>
      </c>
      <c r="Z16" s="63"/>
      <c r="AA16" s="63">
        <v>2</v>
      </c>
      <c r="AB16" s="68">
        <f t="shared" si="0"/>
        <v>21</v>
      </c>
      <c r="AC16" s="181" t="s">
        <v>637</v>
      </c>
    </row>
    <row r="17" spans="1:29" s="16" customFormat="1" x14ac:dyDescent="0.25">
      <c r="A17" s="16" t="s">
        <v>478</v>
      </c>
      <c r="B17" s="16" t="s">
        <v>199</v>
      </c>
      <c r="C17" s="16" t="s">
        <v>74</v>
      </c>
      <c r="D17" s="64" t="s">
        <v>282</v>
      </c>
      <c r="E17" s="63"/>
      <c r="F17" s="63">
        <v>20</v>
      </c>
      <c r="G17" s="63"/>
      <c r="I17" s="63"/>
      <c r="J17" s="63"/>
      <c r="K17" s="63"/>
      <c r="M17" s="66"/>
      <c r="N17" s="66"/>
      <c r="O17" s="66"/>
      <c r="Q17" s="66"/>
      <c r="R17" s="65"/>
      <c r="S17" s="66"/>
      <c r="U17" s="63"/>
      <c r="V17" s="63"/>
      <c r="W17" s="63"/>
      <c r="X17" s="20"/>
      <c r="Y17" s="63"/>
      <c r="Z17" s="63"/>
      <c r="AA17" s="63"/>
      <c r="AB17" s="68">
        <f t="shared" si="0"/>
        <v>20</v>
      </c>
      <c r="AC17" s="181" t="s">
        <v>678</v>
      </c>
    </row>
    <row r="18" spans="1:29" s="16" customFormat="1" x14ac:dyDescent="0.25">
      <c r="A18" s="16" t="s">
        <v>490</v>
      </c>
      <c r="B18" s="16" t="s">
        <v>242</v>
      </c>
      <c r="C18" s="16" t="s">
        <v>243</v>
      </c>
      <c r="D18" s="64" t="s">
        <v>282</v>
      </c>
      <c r="E18" s="63"/>
      <c r="F18" s="63"/>
      <c r="G18" s="63"/>
      <c r="I18" s="63">
        <v>3</v>
      </c>
      <c r="J18" s="63"/>
      <c r="K18" s="63">
        <v>10</v>
      </c>
      <c r="M18" s="66"/>
      <c r="N18" s="66"/>
      <c r="O18" s="66"/>
      <c r="Q18" s="66">
        <v>3</v>
      </c>
      <c r="R18" s="65">
        <v>4</v>
      </c>
      <c r="S18" s="66"/>
      <c r="U18" s="63"/>
      <c r="V18" s="63"/>
      <c r="W18" s="63"/>
      <c r="X18" s="20"/>
      <c r="Y18" s="63"/>
      <c r="Z18" s="63"/>
      <c r="AA18" s="63"/>
      <c r="AB18" s="68">
        <f t="shared" si="0"/>
        <v>20</v>
      </c>
      <c r="AC18" s="181" t="s">
        <v>678</v>
      </c>
    </row>
    <row r="19" spans="1:29" s="16" customFormat="1" x14ac:dyDescent="0.25">
      <c r="A19" s="16" t="s">
        <v>617</v>
      </c>
      <c r="B19" s="16" t="s">
        <v>618</v>
      </c>
      <c r="C19" s="16" t="s">
        <v>619</v>
      </c>
      <c r="D19" s="64" t="s">
        <v>282</v>
      </c>
      <c r="E19" s="63"/>
      <c r="F19" s="63"/>
      <c r="G19" s="63"/>
      <c r="I19" s="63"/>
      <c r="J19" s="63"/>
      <c r="K19" s="63"/>
      <c r="M19" s="63"/>
      <c r="N19" s="63"/>
      <c r="O19" s="63"/>
      <c r="Q19" s="67"/>
      <c r="R19" s="63"/>
      <c r="S19" s="67"/>
      <c r="U19" s="63">
        <v>10</v>
      </c>
      <c r="V19" s="63">
        <v>6</v>
      </c>
      <c r="W19" s="63">
        <v>3</v>
      </c>
      <c r="X19" s="20"/>
      <c r="Y19" s="63"/>
      <c r="Z19" s="63"/>
      <c r="AA19" s="63"/>
      <c r="AB19" s="68">
        <f>SUM(U19:AA19)</f>
        <v>19</v>
      </c>
      <c r="AC19" s="181" t="s">
        <v>639</v>
      </c>
    </row>
    <row r="20" spans="1:29" s="16" customFormat="1" x14ac:dyDescent="0.25">
      <c r="A20" s="16" t="s">
        <v>472</v>
      </c>
      <c r="B20" s="16" t="s">
        <v>90</v>
      </c>
      <c r="C20" s="16" t="s">
        <v>91</v>
      </c>
      <c r="D20" s="64" t="s">
        <v>282</v>
      </c>
      <c r="E20" s="65">
        <v>8</v>
      </c>
      <c r="F20" s="65"/>
      <c r="G20" s="65"/>
      <c r="H20" s="28"/>
      <c r="I20" s="65"/>
      <c r="J20" s="65"/>
      <c r="K20" s="65"/>
      <c r="L20" s="28"/>
      <c r="M20" s="66"/>
      <c r="N20" s="66"/>
      <c r="O20" s="66">
        <v>4</v>
      </c>
      <c r="P20" s="28"/>
      <c r="Q20" s="66"/>
      <c r="R20" s="65"/>
      <c r="S20" s="66"/>
      <c r="T20" s="28"/>
      <c r="U20" s="65"/>
      <c r="V20" s="65"/>
      <c r="W20" s="65"/>
      <c r="X20" s="102"/>
      <c r="Y20" s="65"/>
      <c r="Z20" s="65">
        <v>4</v>
      </c>
      <c r="AA20" s="65">
        <v>1.5</v>
      </c>
      <c r="AB20" s="68">
        <f>SUM(E20:AA20)</f>
        <v>17.5</v>
      </c>
    </row>
    <row r="21" spans="1:29" s="16" customFormat="1" x14ac:dyDescent="0.25">
      <c r="A21" s="16" t="s">
        <v>494</v>
      </c>
      <c r="B21" s="16" t="s">
        <v>143</v>
      </c>
      <c r="C21" s="16" t="s">
        <v>144</v>
      </c>
      <c r="D21" s="64" t="s">
        <v>282</v>
      </c>
      <c r="E21" s="63"/>
      <c r="F21" s="63"/>
      <c r="G21" s="63"/>
      <c r="I21" s="63"/>
      <c r="J21" s="63">
        <v>1.5</v>
      </c>
      <c r="K21" s="63">
        <v>2</v>
      </c>
      <c r="M21" s="66"/>
      <c r="N21" s="66"/>
      <c r="O21" s="66">
        <v>12</v>
      </c>
      <c r="Q21" s="66"/>
      <c r="R21" s="65"/>
      <c r="S21" s="66"/>
      <c r="U21" s="63"/>
      <c r="V21" s="63"/>
      <c r="W21" s="63"/>
      <c r="X21" s="20"/>
      <c r="Y21" s="63"/>
      <c r="Z21" s="63"/>
      <c r="AA21" s="63"/>
      <c r="AB21" s="68">
        <f>SUM(E21:AA21)</f>
        <v>15.5</v>
      </c>
    </row>
    <row r="22" spans="1:29" s="16" customFormat="1" x14ac:dyDescent="0.25">
      <c r="A22" s="16" t="s">
        <v>505</v>
      </c>
      <c r="B22" s="16" t="s">
        <v>134</v>
      </c>
      <c r="C22" s="16" t="s">
        <v>136</v>
      </c>
      <c r="D22" s="64" t="s">
        <v>282</v>
      </c>
      <c r="E22" s="63"/>
      <c r="F22" s="63"/>
      <c r="G22" s="63"/>
      <c r="I22" s="63"/>
      <c r="J22" s="63"/>
      <c r="K22" s="63"/>
      <c r="M22" s="63"/>
      <c r="N22" s="63"/>
      <c r="O22" s="63"/>
      <c r="Q22" s="67"/>
      <c r="R22" s="63">
        <v>1.5</v>
      </c>
      <c r="S22" s="67">
        <v>12</v>
      </c>
      <c r="U22" s="63"/>
      <c r="V22" s="63"/>
      <c r="W22" s="63"/>
      <c r="X22" s="20"/>
      <c r="Y22" s="63"/>
      <c r="Z22" s="63"/>
      <c r="AA22" s="63"/>
      <c r="AB22" s="68">
        <f>SUM(E22:AA22)</f>
        <v>13.5</v>
      </c>
    </row>
    <row r="23" spans="1:29" s="16" customFormat="1" x14ac:dyDescent="0.25">
      <c r="A23" s="16" t="s">
        <v>418</v>
      </c>
      <c r="B23" s="16" t="s">
        <v>228</v>
      </c>
      <c r="C23" s="16" t="s">
        <v>626</v>
      </c>
      <c r="D23" s="64" t="s">
        <v>282</v>
      </c>
      <c r="E23" s="63"/>
      <c r="F23" s="63"/>
      <c r="G23" s="63"/>
      <c r="I23" s="63"/>
      <c r="J23" s="63"/>
      <c r="K23" s="63"/>
      <c r="M23" s="63"/>
      <c r="N23" s="63"/>
      <c r="O23" s="63"/>
      <c r="Q23" s="67"/>
      <c r="R23" s="63"/>
      <c r="S23" s="67"/>
      <c r="U23" s="63"/>
      <c r="V23" s="63"/>
      <c r="W23" s="63"/>
      <c r="X23" s="20"/>
      <c r="Y23" s="63"/>
      <c r="Z23" s="63">
        <v>6</v>
      </c>
      <c r="AA23" s="63">
        <v>6</v>
      </c>
      <c r="AB23" s="68">
        <f>SUM(Y23:AA23)</f>
        <v>12</v>
      </c>
    </row>
    <row r="24" spans="1:29" s="16" customFormat="1" x14ac:dyDescent="0.25">
      <c r="A24" s="16" t="s">
        <v>360</v>
      </c>
      <c r="B24" s="16" t="s">
        <v>76</v>
      </c>
      <c r="C24" s="16" t="s">
        <v>77</v>
      </c>
      <c r="D24" s="64" t="s">
        <v>282</v>
      </c>
      <c r="E24" s="63"/>
      <c r="F24" s="63"/>
      <c r="G24" s="63"/>
      <c r="I24" s="63"/>
      <c r="J24" s="63"/>
      <c r="K24" s="63"/>
      <c r="M24" s="63"/>
      <c r="N24" s="63"/>
      <c r="O24" s="63"/>
      <c r="Q24" s="67">
        <v>4</v>
      </c>
      <c r="R24" s="63">
        <v>3</v>
      </c>
      <c r="S24" s="67">
        <v>4</v>
      </c>
      <c r="U24" s="63"/>
      <c r="V24" s="63"/>
      <c r="W24" s="63"/>
      <c r="X24" s="20"/>
      <c r="Y24" s="63"/>
      <c r="Z24" s="63"/>
      <c r="AA24" s="63"/>
      <c r="AB24" s="68">
        <f>SUM(E24:AA24)</f>
        <v>11</v>
      </c>
    </row>
    <row r="25" spans="1:29" s="16" customFormat="1" x14ac:dyDescent="0.25">
      <c r="A25" s="16" t="s">
        <v>417</v>
      </c>
      <c r="B25" s="16" t="s">
        <v>155</v>
      </c>
      <c r="C25" s="16" t="s">
        <v>156</v>
      </c>
      <c r="D25" s="64" t="s">
        <v>282</v>
      </c>
      <c r="E25" s="63"/>
      <c r="F25" s="63"/>
      <c r="G25" s="63"/>
      <c r="I25" s="63"/>
      <c r="J25" s="63"/>
      <c r="K25" s="63"/>
      <c r="M25" s="63"/>
      <c r="N25" s="63"/>
      <c r="O25" s="63"/>
      <c r="Q25" s="67"/>
      <c r="R25" s="63"/>
      <c r="S25" s="67"/>
      <c r="U25" s="63"/>
      <c r="V25" s="63">
        <v>1.5</v>
      </c>
      <c r="W25" s="63">
        <v>4</v>
      </c>
      <c r="X25" s="20"/>
      <c r="Y25" s="63">
        <v>1.5</v>
      </c>
      <c r="Z25" s="63">
        <v>2</v>
      </c>
      <c r="AA25" s="63">
        <v>1.5</v>
      </c>
      <c r="AB25" s="68">
        <f>SUM(U25:AA25)</f>
        <v>10.5</v>
      </c>
    </row>
    <row r="26" spans="1:29" s="16" customFormat="1" x14ac:dyDescent="0.25">
      <c r="A26" s="16" t="s">
        <v>491</v>
      </c>
      <c r="B26" s="16" t="s">
        <v>84</v>
      </c>
      <c r="C26" s="16" t="s">
        <v>85</v>
      </c>
      <c r="D26" s="64" t="s">
        <v>282</v>
      </c>
      <c r="E26" s="65"/>
      <c r="F26" s="65"/>
      <c r="G26" s="65"/>
      <c r="H26" s="28"/>
      <c r="I26" s="65">
        <v>2</v>
      </c>
      <c r="J26" s="65">
        <v>4</v>
      </c>
      <c r="K26" s="65">
        <v>4</v>
      </c>
      <c r="L26" s="28"/>
      <c r="M26" s="66"/>
      <c r="N26" s="66"/>
      <c r="O26" s="66"/>
      <c r="P26" s="28"/>
      <c r="Q26" s="66"/>
      <c r="R26" s="65"/>
      <c r="S26" s="66"/>
      <c r="T26" s="28"/>
      <c r="U26" s="65"/>
      <c r="V26" s="65"/>
      <c r="W26" s="65"/>
      <c r="X26" s="102"/>
      <c r="Y26" s="65"/>
      <c r="Z26" s="65"/>
      <c r="AA26" s="65"/>
      <c r="AB26" s="68">
        <f>SUM(E26:AA26)</f>
        <v>10</v>
      </c>
    </row>
    <row r="27" spans="1:29" s="16" customFormat="1" x14ac:dyDescent="0.25">
      <c r="A27" t="s">
        <v>665</v>
      </c>
      <c r="B27" t="s">
        <v>134</v>
      </c>
      <c r="C27" t="s">
        <v>136</v>
      </c>
      <c r="D27" t="s">
        <v>282</v>
      </c>
      <c r="E27" s="4"/>
      <c r="F27" s="4"/>
      <c r="G27" s="4"/>
      <c r="H27"/>
      <c r="I27" s="4"/>
      <c r="J27" s="4"/>
      <c r="K27" s="4"/>
      <c r="L27"/>
      <c r="M27" s="4"/>
      <c r="N27" s="4"/>
      <c r="O27" s="4"/>
      <c r="P27"/>
      <c r="Q27" s="24"/>
      <c r="R27" s="4"/>
      <c r="S27" s="24"/>
      <c r="T27"/>
      <c r="U27" s="4"/>
      <c r="V27" s="4"/>
      <c r="W27" s="4"/>
      <c r="X27" s="7"/>
      <c r="Y27" s="4">
        <v>4</v>
      </c>
      <c r="Z27" s="4">
        <v>6</v>
      </c>
      <c r="AA27" s="4"/>
      <c r="AB27" s="40">
        <f>SUM(Y27:AA27)</f>
        <v>10</v>
      </c>
    </row>
    <row r="28" spans="1:29" s="16" customFormat="1" x14ac:dyDescent="0.25">
      <c r="A28" s="16" t="s">
        <v>484</v>
      </c>
      <c r="B28" s="16" t="s">
        <v>73</v>
      </c>
      <c r="C28" s="16" t="s">
        <v>74</v>
      </c>
      <c r="D28" s="64" t="s">
        <v>282</v>
      </c>
      <c r="E28" s="65"/>
      <c r="F28" s="65"/>
      <c r="G28" s="65">
        <v>8</v>
      </c>
      <c r="H28" s="28"/>
      <c r="I28" s="65"/>
      <c r="J28" s="65"/>
      <c r="K28" s="65"/>
      <c r="L28" s="28"/>
      <c r="M28" s="66"/>
      <c r="N28" s="66"/>
      <c r="O28" s="66"/>
      <c r="P28" s="28"/>
      <c r="Q28" s="66"/>
      <c r="R28" s="65"/>
      <c r="S28" s="66"/>
      <c r="T28" s="28"/>
      <c r="U28" s="65"/>
      <c r="V28" s="65"/>
      <c r="W28" s="65"/>
      <c r="X28" s="102"/>
      <c r="Y28" s="65"/>
      <c r="Z28" s="65"/>
      <c r="AA28" s="65"/>
      <c r="AB28" s="68">
        <f>SUM(E28:AA28)</f>
        <v>8</v>
      </c>
    </row>
    <row r="29" spans="1:29" s="16" customFormat="1" x14ac:dyDescent="0.25">
      <c r="A29" s="16" t="s">
        <v>483</v>
      </c>
      <c r="B29" s="16" t="s">
        <v>107</v>
      </c>
      <c r="C29" s="16" t="s">
        <v>98</v>
      </c>
      <c r="D29" s="64" t="s">
        <v>282</v>
      </c>
      <c r="E29" s="63"/>
      <c r="F29" s="63">
        <v>8</v>
      </c>
      <c r="G29" s="63"/>
      <c r="I29" s="63"/>
      <c r="J29" s="63"/>
      <c r="K29" s="63"/>
      <c r="M29" s="66"/>
      <c r="N29" s="66"/>
      <c r="O29" s="66"/>
      <c r="Q29" s="66"/>
      <c r="R29" s="65"/>
      <c r="S29" s="66"/>
      <c r="U29" s="63"/>
      <c r="V29" s="63"/>
      <c r="W29" s="63"/>
      <c r="X29" s="20"/>
      <c r="Y29" s="63"/>
      <c r="Z29" s="63"/>
      <c r="AA29" s="63"/>
      <c r="AB29" s="68">
        <f>SUM(E29:AA29)</f>
        <v>8</v>
      </c>
    </row>
    <row r="30" spans="1:29" s="16" customFormat="1" x14ac:dyDescent="0.25">
      <c r="A30" s="16" t="s">
        <v>476</v>
      </c>
      <c r="B30" s="16" t="s">
        <v>246</v>
      </c>
      <c r="C30" s="16" t="s">
        <v>247</v>
      </c>
      <c r="D30" s="64" t="s">
        <v>282</v>
      </c>
      <c r="E30" s="63">
        <v>4</v>
      </c>
      <c r="F30" s="63"/>
      <c r="G30" s="63">
        <v>3</v>
      </c>
      <c r="I30" s="63"/>
      <c r="J30" s="63"/>
      <c r="K30" s="63"/>
      <c r="M30" s="66"/>
      <c r="N30" s="66"/>
      <c r="O30" s="66"/>
      <c r="Q30" s="66"/>
      <c r="R30" s="65"/>
      <c r="S30" s="66"/>
      <c r="U30" s="63"/>
      <c r="V30" s="63"/>
      <c r="W30" s="63"/>
      <c r="X30" s="20"/>
      <c r="Y30" s="63"/>
      <c r="Z30" s="63"/>
      <c r="AA30" s="63"/>
      <c r="AB30" s="68">
        <f>SUM(E30:AA30)</f>
        <v>7</v>
      </c>
    </row>
    <row r="31" spans="1:29" s="108" customFormat="1" x14ac:dyDescent="0.25">
      <c r="A31" t="s">
        <v>666</v>
      </c>
      <c r="B31" t="s">
        <v>226</v>
      </c>
      <c r="C31" t="s">
        <v>227</v>
      </c>
      <c r="D31" t="s">
        <v>282</v>
      </c>
      <c r="E31" s="4"/>
      <c r="F31" s="4"/>
      <c r="G31" s="4"/>
      <c r="H31"/>
      <c r="I31" s="4"/>
      <c r="J31" s="4"/>
      <c r="K31" s="4"/>
      <c r="L31"/>
      <c r="M31" s="4"/>
      <c r="N31" s="4"/>
      <c r="O31" s="4"/>
      <c r="P31"/>
      <c r="Q31" s="24"/>
      <c r="R31" s="4"/>
      <c r="S31" s="24"/>
      <c r="T31"/>
      <c r="U31" s="4"/>
      <c r="V31" s="4"/>
      <c r="W31" s="4"/>
      <c r="X31" s="7"/>
      <c r="Y31" s="4">
        <v>3</v>
      </c>
      <c r="Z31" s="4"/>
      <c r="AA31" s="4">
        <v>3</v>
      </c>
      <c r="AB31" s="40">
        <f>SUM(Y31:AA31)</f>
        <v>6</v>
      </c>
    </row>
    <row r="32" spans="1:29" s="108" customFormat="1" x14ac:dyDescent="0.25">
      <c r="A32" t="s">
        <v>378</v>
      </c>
      <c r="B32" t="s">
        <v>73</v>
      </c>
      <c r="C32" t="s">
        <v>74</v>
      </c>
      <c r="D32" t="s">
        <v>282</v>
      </c>
      <c r="E32" s="4"/>
      <c r="F32" s="4"/>
      <c r="G32" s="4"/>
      <c r="H32"/>
      <c r="I32" s="4"/>
      <c r="J32" s="4"/>
      <c r="K32" s="4"/>
      <c r="L32"/>
      <c r="M32" s="4"/>
      <c r="N32" s="4"/>
      <c r="O32" s="4"/>
      <c r="P32"/>
      <c r="Q32" s="24"/>
      <c r="R32" s="4"/>
      <c r="S32" s="24"/>
      <c r="T32"/>
      <c r="U32" s="4"/>
      <c r="V32" s="4"/>
      <c r="W32" s="4"/>
      <c r="X32" s="7"/>
      <c r="Y32" s="4">
        <v>1.5</v>
      </c>
      <c r="Z32" s="4">
        <v>1.5</v>
      </c>
      <c r="AA32" s="4"/>
      <c r="AB32" s="40">
        <f>SUM(Y32:AA32)</f>
        <v>3</v>
      </c>
    </row>
    <row r="33" spans="1:28" s="108" customFormat="1" x14ac:dyDescent="0.25">
      <c r="A33" s="16" t="s">
        <v>493</v>
      </c>
      <c r="B33" s="16" t="s">
        <v>141</v>
      </c>
      <c r="C33" s="16" t="s">
        <v>142</v>
      </c>
      <c r="D33" s="64" t="s">
        <v>282</v>
      </c>
      <c r="E33" s="63"/>
      <c r="F33" s="63"/>
      <c r="G33" s="63"/>
      <c r="H33" s="16"/>
      <c r="I33" s="63"/>
      <c r="J33" s="63">
        <v>2</v>
      </c>
      <c r="K33" s="63"/>
      <c r="L33" s="16"/>
      <c r="M33" s="66"/>
      <c r="N33" s="66"/>
      <c r="O33" s="66"/>
      <c r="P33" s="16"/>
      <c r="Q33" s="66"/>
      <c r="R33" s="65"/>
      <c r="S33" s="66"/>
      <c r="T33" s="16"/>
      <c r="U33" s="63"/>
      <c r="V33" s="63"/>
      <c r="W33" s="63"/>
      <c r="X33" s="20"/>
      <c r="Y33" s="63"/>
      <c r="Z33" s="63"/>
      <c r="AA33" s="63"/>
      <c r="AB33" s="68">
        <f t="shared" ref="AB33:AB41" si="1">SUM(E33:AA33)</f>
        <v>2</v>
      </c>
    </row>
    <row r="34" spans="1:28" s="108" customFormat="1" x14ac:dyDescent="0.25">
      <c r="A34" s="16" t="s">
        <v>492</v>
      </c>
      <c r="B34" s="16" t="s">
        <v>96</v>
      </c>
      <c r="C34" s="16" t="s">
        <v>98</v>
      </c>
      <c r="D34" s="64" t="s">
        <v>282</v>
      </c>
      <c r="E34" s="65"/>
      <c r="F34" s="65"/>
      <c r="G34" s="65"/>
      <c r="H34" s="28"/>
      <c r="I34" s="65">
        <v>1.5</v>
      </c>
      <c r="J34" s="65"/>
      <c r="K34" s="65"/>
      <c r="L34" s="28"/>
      <c r="M34" s="66"/>
      <c r="N34" s="66"/>
      <c r="O34" s="66"/>
      <c r="P34" s="28"/>
      <c r="Q34" s="66"/>
      <c r="R34" s="65"/>
      <c r="S34" s="66"/>
      <c r="T34" s="28"/>
      <c r="U34" s="65"/>
      <c r="V34" s="65"/>
      <c r="W34" s="65"/>
      <c r="X34" s="102"/>
      <c r="Y34" s="65"/>
      <c r="Z34" s="65"/>
      <c r="AA34" s="65"/>
      <c r="AB34" s="68">
        <f t="shared" si="1"/>
        <v>1.5</v>
      </c>
    </row>
    <row r="35" spans="1:28" s="108" customFormat="1" x14ac:dyDescent="0.25">
      <c r="A35" s="108" t="s">
        <v>481</v>
      </c>
      <c r="B35" s="108" t="s">
        <v>482</v>
      </c>
      <c r="C35" s="108" t="s">
        <v>408</v>
      </c>
      <c r="D35" s="150" t="s">
        <v>283</v>
      </c>
      <c r="E35" s="151"/>
      <c r="F35" s="151">
        <v>12</v>
      </c>
      <c r="G35" s="151">
        <v>4</v>
      </c>
      <c r="H35" s="152"/>
      <c r="I35" s="151"/>
      <c r="J35" s="151"/>
      <c r="K35" s="151"/>
      <c r="L35" s="152"/>
      <c r="M35" s="153"/>
      <c r="N35" s="153"/>
      <c r="O35" s="153"/>
      <c r="P35" s="152"/>
      <c r="Q35" s="153"/>
      <c r="R35" s="151"/>
      <c r="S35" s="153"/>
      <c r="T35" s="152"/>
      <c r="U35" s="151"/>
      <c r="V35" s="151"/>
      <c r="W35" s="151"/>
      <c r="X35" s="163"/>
      <c r="Y35" s="151"/>
      <c r="Z35" s="151"/>
      <c r="AA35" s="151"/>
      <c r="AB35" s="110">
        <f t="shared" si="1"/>
        <v>16</v>
      </c>
    </row>
    <row r="36" spans="1:28" x14ac:dyDescent="0.25">
      <c r="A36" s="108" t="s">
        <v>477</v>
      </c>
      <c r="B36" s="108" t="s">
        <v>398</v>
      </c>
      <c r="C36" s="108" t="s">
        <v>148</v>
      </c>
      <c r="D36" s="150" t="s">
        <v>283</v>
      </c>
      <c r="E36" s="151">
        <v>3</v>
      </c>
      <c r="F36" s="151"/>
      <c r="G36" s="151">
        <v>12</v>
      </c>
      <c r="H36" s="152"/>
      <c r="I36" s="151"/>
      <c r="J36" s="151"/>
      <c r="K36" s="151"/>
      <c r="L36" s="152"/>
      <c r="M36" s="153"/>
      <c r="N36" s="153"/>
      <c r="O36" s="153"/>
      <c r="P36" s="152"/>
      <c r="Q36" s="153"/>
      <c r="R36" s="151"/>
      <c r="S36" s="153"/>
      <c r="T36" s="152"/>
      <c r="U36" s="151"/>
      <c r="V36" s="151"/>
      <c r="W36" s="151"/>
      <c r="X36" s="163"/>
      <c r="Y36" s="151"/>
      <c r="Z36" s="151"/>
      <c r="AA36" s="151"/>
      <c r="AB36" s="110">
        <f t="shared" si="1"/>
        <v>15</v>
      </c>
    </row>
    <row r="37" spans="1:28" x14ac:dyDescent="0.25">
      <c r="A37" s="108" t="s">
        <v>504</v>
      </c>
      <c r="B37" s="108" t="s">
        <v>503</v>
      </c>
      <c r="C37" s="108" t="s">
        <v>183</v>
      </c>
      <c r="D37" s="150" t="s">
        <v>283</v>
      </c>
      <c r="E37" s="109"/>
      <c r="F37" s="109"/>
      <c r="G37" s="109"/>
      <c r="H37" s="108"/>
      <c r="I37" s="109"/>
      <c r="J37" s="109"/>
      <c r="K37" s="109"/>
      <c r="L37" s="108"/>
      <c r="M37" s="109"/>
      <c r="N37" s="109"/>
      <c r="O37" s="109"/>
      <c r="P37" s="108"/>
      <c r="Q37" s="112">
        <v>6</v>
      </c>
      <c r="R37" s="109"/>
      <c r="S37" s="112">
        <v>8</v>
      </c>
      <c r="T37" s="108"/>
      <c r="U37" s="109"/>
      <c r="V37" s="109"/>
      <c r="W37" s="109"/>
      <c r="X37" s="111"/>
      <c r="Y37" s="109"/>
      <c r="Z37" s="109"/>
      <c r="AA37" s="109"/>
      <c r="AB37" s="110">
        <f t="shared" si="1"/>
        <v>14</v>
      </c>
    </row>
    <row r="38" spans="1:28" s="16" customFormat="1" x14ac:dyDescent="0.25">
      <c r="A38" s="108" t="s">
        <v>498</v>
      </c>
      <c r="B38" s="108" t="s">
        <v>404</v>
      </c>
      <c r="C38" s="108" t="s">
        <v>405</v>
      </c>
      <c r="D38" s="150" t="s">
        <v>283</v>
      </c>
      <c r="E38" s="109"/>
      <c r="F38" s="109"/>
      <c r="G38" s="109"/>
      <c r="H38" s="108"/>
      <c r="I38" s="109"/>
      <c r="J38" s="109"/>
      <c r="K38" s="109"/>
      <c r="L38" s="108"/>
      <c r="M38" s="153">
        <v>3</v>
      </c>
      <c r="N38" s="153"/>
      <c r="O38" s="153">
        <v>6</v>
      </c>
      <c r="P38" s="108"/>
      <c r="Q38" s="153"/>
      <c r="R38" s="151"/>
      <c r="S38" s="153"/>
      <c r="T38" s="108"/>
      <c r="U38" s="109"/>
      <c r="V38" s="109"/>
      <c r="W38" s="109"/>
      <c r="X38" s="111"/>
      <c r="Y38" s="109"/>
      <c r="Z38" s="109"/>
      <c r="AA38" s="109"/>
      <c r="AB38" s="110">
        <f t="shared" si="1"/>
        <v>9</v>
      </c>
    </row>
    <row r="39" spans="1:28" x14ac:dyDescent="0.25">
      <c r="A39" s="108" t="s">
        <v>487</v>
      </c>
      <c r="B39" s="108" t="s">
        <v>488</v>
      </c>
      <c r="C39" s="108" t="s">
        <v>489</v>
      </c>
      <c r="D39" s="150" t="s">
        <v>283</v>
      </c>
      <c r="E39" s="151"/>
      <c r="F39" s="151"/>
      <c r="G39" s="151"/>
      <c r="H39" s="152"/>
      <c r="I39" s="151">
        <v>4</v>
      </c>
      <c r="J39" s="151">
        <v>3</v>
      </c>
      <c r="K39" s="151">
        <v>1.5</v>
      </c>
      <c r="L39" s="152"/>
      <c r="M39" s="153"/>
      <c r="N39" s="153"/>
      <c r="O39" s="153"/>
      <c r="P39" s="152"/>
      <c r="Q39" s="153"/>
      <c r="R39" s="151"/>
      <c r="S39" s="153"/>
      <c r="T39" s="152"/>
      <c r="U39" s="151"/>
      <c r="V39" s="151"/>
      <c r="W39" s="151"/>
      <c r="X39" s="163"/>
      <c r="Y39" s="151"/>
      <c r="Z39" s="151"/>
      <c r="AA39" s="151"/>
      <c r="AB39" s="110">
        <f t="shared" si="1"/>
        <v>8.5</v>
      </c>
    </row>
    <row r="40" spans="1:28" x14ac:dyDescent="0.25">
      <c r="A40" s="19" t="s">
        <v>474</v>
      </c>
      <c r="B40" s="19" t="s">
        <v>473</v>
      </c>
      <c r="C40" s="19" t="s">
        <v>475</v>
      </c>
      <c r="D40" s="159" t="s">
        <v>283</v>
      </c>
      <c r="E40" s="60">
        <v>6</v>
      </c>
      <c r="F40" s="60"/>
      <c r="G40" s="60"/>
      <c r="H40" s="19"/>
      <c r="I40" s="60"/>
      <c r="J40" s="60"/>
      <c r="K40" s="60"/>
      <c r="L40" s="19"/>
      <c r="M40" s="84"/>
      <c r="N40" s="84"/>
      <c r="O40" s="84"/>
      <c r="P40" s="19"/>
      <c r="Q40" s="84"/>
      <c r="R40" s="62"/>
      <c r="S40" s="84"/>
      <c r="T40" s="19"/>
      <c r="U40" s="60"/>
      <c r="V40" s="60"/>
      <c r="W40" s="60"/>
      <c r="X40" s="160"/>
      <c r="Y40" s="60"/>
      <c r="Z40" s="60"/>
      <c r="AA40" s="60"/>
      <c r="AB40" s="61">
        <f t="shared" si="1"/>
        <v>6</v>
      </c>
    </row>
    <row r="41" spans="1:28" x14ac:dyDescent="0.25">
      <c r="A41" s="19" t="s">
        <v>499</v>
      </c>
      <c r="B41" s="19" t="s">
        <v>206</v>
      </c>
      <c r="C41" s="19" t="s">
        <v>500</v>
      </c>
      <c r="D41" s="159" t="s">
        <v>283</v>
      </c>
      <c r="E41" s="60"/>
      <c r="F41" s="60"/>
      <c r="G41" s="60"/>
      <c r="H41" s="19"/>
      <c r="I41" s="60"/>
      <c r="J41" s="60"/>
      <c r="K41" s="60"/>
      <c r="L41" s="19"/>
      <c r="M41" s="84"/>
      <c r="N41" s="84">
        <v>4</v>
      </c>
      <c r="O41" s="84"/>
      <c r="P41" s="19"/>
      <c r="Q41" s="84"/>
      <c r="R41" s="62"/>
      <c r="S41" s="84"/>
      <c r="T41" s="19"/>
      <c r="U41" s="60"/>
      <c r="V41" s="60"/>
      <c r="W41" s="60"/>
      <c r="X41" s="160"/>
      <c r="Y41" s="60"/>
      <c r="Z41" s="60"/>
      <c r="AA41" s="60"/>
      <c r="AB41" s="61">
        <f t="shared" si="1"/>
        <v>4</v>
      </c>
    </row>
    <row r="42" spans="1:28" x14ac:dyDescent="0.25">
      <c r="R42" s="4"/>
      <c r="S42" s="24"/>
    </row>
    <row r="43" spans="1:28" x14ac:dyDescent="0.25">
      <c r="R43" s="4"/>
      <c r="S43" s="24"/>
    </row>
    <row r="44" spans="1:28" x14ac:dyDescent="0.25">
      <c r="R44" s="4"/>
      <c r="S44" s="24"/>
    </row>
    <row r="45" spans="1:28" x14ac:dyDescent="0.25">
      <c r="R45" s="4"/>
      <c r="S45" s="24"/>
    </row>
    <row r="46" spans="1:28" x14ac:dyDescent="0.25">
      <c r="R46" s="4"/>
      <c r="S46" s="24"/>
    </row>
    <row r="47" spans="1:28" x14ac:dyDescent="0.25">
      <c r="R47" s="4"/>
      <c r="S47" s="24"/>
    </row>
    <row r="48" spans="1:28" x14ac:dyDescent="0.25">
      <c r="R48" s="4"/>
      <c r="S48" s="24"/>
    </row>
    <row r="49" spans="18:19" x14ac:dyDescent="0.25">
      <c r="R49" s="4"/>
      <c r="S49" s="24"/>
    </row>
    <row r="50" spans="18:19" x14ac:dyDescent="0.25">
      <c r="R50" s="4"/>
      <c r="S50" s="24"/>
    </row>
    <row r="51" spans="18:19" x14ac:dyDescent="0.25">
      <c r="R51" s="4"/>
      <c r="S51" s="24"/>
    </row>
    <row r="52" spans="18:19" x14ac:dyDescent="0.25">
      <c r="R52" s="4"/>
    </row>
  </sheetData>
  <sortState xmlns:xlrd2="http://schemas.microsoft.com/office/spreadsheetml/2017/richdata2" ref="A7:AB41">
    <sortCondition ref="D7:D41"/>
    <sortCondition descending="1" ref="AB7:AB41"/>
  </sortState>
  <mergeCells count="1">
    <mergeCell ref="B6:D6"/>
  </mergeCells>
  <pageMargins left="0.7" right="0.7" top="0.75" bottom="0.75" header="0.3" footer="0.3"/>
  <pageSetup scale="3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1A2D-82E1-42E4-A1EE-D0753882A21E}">
  <dimension ref="A1:W26"/>
  <sheetViews>
    <sheetView topLeftCell="A4" workbookViewId="0">
      <selection activeCell="A9" sqref="A9:B12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4.85546875" style="63" customWidth="1"/>
    <col min="17" max="17" width="4.7109375" style="63" customWidth="1"/>
    <col min="18" max="18" width="4.28515625" style="16" customWidth="1"/>
    <col min="19" max="19" width="5.28515625" style="63" customWidth="1"/>
    <col min="20" max="20" width="4.85546875" style="63" customWidth="1"/>
    <col min="21" max="21" width="4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F1" s="74"/>
      <c r="G1" s="73"/>
      <c r="H1" s="73"/>
      <c r="J1" s="73"/>
      <c r="K1" s="73"/>
      <c r="M1" s="73"/>
      <c r="N1" s="73"/>
      <c r="P1" s="191"/>
      <c r="Q1" s="73"/>
      <c r="S1" s="73"/>
      <c r="T1" s="73"/>
      <c r="V1" s="75"/>
    </row>
    <row r="3" spans="1:23" ht="21" x14ac:dyDescent="0.35">
      <c r="A3" s="72"/>
      <c r="B3" s="72"/>
    </row>
    <row r="4" spans="1:23" s="77" customFormat="1" ht="15.75" x14ac:dyDescent="0.25">
      <c r="A4" s="76"/>
      <c r="B4" s="76"/>
      <c r="D4" s="67" t="s">
        <v>401</v>
      </c>
      <c r="E4" s="67"/>
      <c r="F4" s="78"/>
      <c r="G4" s="67" t="s">
        <v>402</v>
      </c>
      <c r="H4" s="67"/>
      <c r="J4" s="67" t="s">
        <v>399</v>
      </c>
      <c r="K4" s="67"/>
      <c r="M4" s="67" t="s">
        <v>400</v>
      </c>
      <c r="N4" s="67"/>
      <c r="P4" s="67" t="s">
        <v>28</v>
      </c>
      <c r="Q4" s="67"/>
      <c r="S4" s="67" t="s">
        <v>35</v>
      </c>
      <c r="T4" s="67"/>
      <c r="V4" s="68" t="s">
        <v>0</v>
      </c>
    </row>
    <row r="5" spans="1:23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</row>
    <row r="6" spans="1:23" s="32" customFormat="1" ht="26.1" customHeight="1" x14ac:dyDescent="0.25">
      <c r="A6" s="204" t="s">
        <v>8</v>
      </c>
      <c r="B6" s="204"/>
      <c r="C6" s="204"/>
      <c r="D6" s="38" t="s">
        <v>328</v>
      </c>
      <c r="E6" s="38" t="s">
        <v>328</v>
      </c>
      <c r="F6" s="36"/>
      <c r="G6" s="38" t="s">
        <v>328</v>
      </c>
      <c r="H6" s="38" t="s">
        <v>328</v>
      </c>
      <c r="I6" s="31"/>
      <c r="J6" s="38" t="s">
        <v>291</v>
      </c>
      <c r="K6" s="38" t="s">
        <v>328</v>
      </c>
      <c r="L6" s="31"/>
      <c r="M6" s="38" t="s">
        <v>406</v>
      </c>
      <c r="N6" s="38" t="s">
        <v>406</v>
      </c>
      <c r="O6" s="31"/>
      <c r="P6" s="38" t="s">
        <v>311</v>
      </c>
      <c r="Q6" s="38" t="s">
        <v>310</v>
      </c>
      <c r="S6" s="38" t="s">
        <v>338</v>
      </c>
      <c r="T6" s="38" t="s">
        <v>292</v>
      </c>
      <c r="V6" s="41"/>
    </row>
    <row r="7" spans="1:23" x14ac:dyDescent="0.25">
      <c r="A7" t="s">
        <v>84</v>
      </c>
      <c r="B7" t="s">
        <v>85</v>
      </c>
      <c r="C7" s="69" t="s">
        <v>282</v>
      </c>
      <c r="G7" s="63">
        <v>4</v>
      </c>
      <c r="H7" s="63">
        <v>10</v>
      </c>
      <c r="M7" s="63">
        <v>3</v>
      </c>
      <c r="P7" s="63">
        <v>10</v>
      </c>
      <c r="Q7" s="63">
        <v>10</v>
      </c>
      <c r="S7" s="63">
        <v>2</v>
      </c>
      <c r="T7" s="63">
        <v>10</v>
      </c>
      <c r="V7" s="68">
        <f>SUM(D7:T7)</f>
        <v>49</v>
      </c>
      <c r="W7" s="77" t="s">
        <v>630</v>
      </c>
    </row>
    <row r="8" spans="1:23" x14ac:dyDescent="0.25">
      <c r="A8" s="16" t="s">
        <v>182</v>
      </c>
      <c r="B8" s="16" t="s">
        <v>183</v>
      </c>
      <c r="C8" s="69" t="s">
        <v>282</v>
      </c>
      <c r="D8" s="63">
        <v>10</v>
      </c>
      <c r="E8" s="63">
        <v>2</v>
      </c>
      <c r="J8" s="63">
        <v>6</v>
      </c>
      <c r="K8" s="63">
        <v>3</v>
      </c>
      <c r="S8" s="63">
        <v>10</v>
      </c>
      <c r="T8" s="63">
        <v>6</v>
      </c>
      <c r="V8" s="68">
        <f>SUM(D8:U8)</f>
        <v>37</v>
      </c>
      <c r="W8" s="77" t="s">
        <v>631</v>
      </c>
    </row>
    <row r="9" spans="1:23" x14ac:dyDescent="0.25">
      <c r="A9" t="s">
        <v>116</v>
      </c>
      <c r="B9" t="s">
        <v>117</v>
      </c>
      <c r="C9" s="69" t="s">
        <v>282</v>
      </c>
      <c r="D9" s="63">
        <v>1.5</v>
      </c>
      <c r="E9" s="63">
        <v>6</v>
      </c>
      <c r="J9" s="63">
        <v>2</v>
      </c>
      <c r="K9" s="63">
        <v>2</v>
      </c>
      <c r="P9" s="63">
        <v>6</v>
      </c>
      <c r="Q9" s="63">
        <v>6</v>
      </c>
      <c r="T9" s="63">
        <v>4</v>
      </c>
      <c r="V9" s="68">
        <f>SUM(D9:T9)</f>
        <v>27.5</v>
      </c>
      <c r="W9" s="77" t="s">
        <v>16</v>
      </c>
    </row>
    <row r="10" spans="1:23" x14ac:dyDescent="0.25">
      <c r="A10" s="16" t="s">
        <v>130</v>
      </c>
      <c r="B10" s="16" t="s">
        <v>131</v>
      </c>
      <c r="C10" s="69" t="s">
        <v>282</v>
      </c>
      <c r="G10" s="63">
        <v>10</v>
      </c>
      <c r="H10" s="63">
        <v>2</v>
      </c>
      <c r="M10" s="63">
        <v>4</v>
      </c>
      <c r="N10" s="63">
        <v>4</v>
      </c>
      <c r="Q10" s="63">
        <v>4</v>
      </c>
      <c r="T10" s="63">
        <v>3</v>
      </c>
      <c r="V10" s="68">
        <f>SUM(D10:T10)</f>
        <v>27</v>
      </c>
      <c r="W10" s="77" t="s">
        <v>17</v>
      </c>
    </row>
    <row r="11" spans="1:23" x14ac:dyDescent="0.25">
      <c r="A11" s="16" t="s">
        <v>90</v>
      </c>
      <c r="B11" s="16" t="s">
        <v>91</v>
      </c>
      <c r="C11" s="69" t="s">
        <v>282</v>
      </c>
      <c r="D11" s="63">
        <v>6</v>
      </c>
      <c r="E11" s="63">
        <v>4</v>
      </c>
      <c r="J11" s="63">
        <v>3</v>
      </c>
      <c r="K11" s="63">
        <v>6</v>
      </c>
      <c r="S11" s="63">
        <v>6</v>
      </c>
      <c r="T11" s="63">
        <v>1.5</v>
      </c>
      <c r="V11" s="68">
        <f>SUM(D11:T11)</f>
        <v>26.5</v>
      </c>
      <c r="W11" s="77" t="s">
        <v>18</v>
      </c>
    </row>
    <row r="12" spans="1:23" x14ac:dyDescent="0.25">
      <c r="A12" t="s">
        <v>240</v>
      </c>
      <c r="B12" t="s">
        <v>241</v>
      </c>
      <c r="C12" s="69" t="s">
        <v>282</v>
      </c>
      <c r="G12" s="63">
        <v>2</v>
      </c>
      <c r="H12" s="63">
        <v>3</v>
      </c>
      <c r="J12" s="63">
        <v>10</v>
      </c>
      <c r="K12" s="63">
        <v>10</v>
      </c>
      <c r="V12" s="68">
        <f>SUM(D12:U12)</f>
        <v>25</v>
      </c>
      <c r="W12" s="77" t="s">
        <v>19</v>
      </c>
    </row>
    <row r="13" spans="1:23" x14ac:dyDescent="0.25">
      <c r="A13" s="16" t="s">
        <v>76</v>
      </c>
      <c r="B13" s="16" t="s">
        <v>77</v>
      </c>
      <c r="C13" s="69" t="s">
        <v>282</v>
      </c>
      <c r="G13" s="65"/>
      <c r="H13" s="65"/>
      <c r="I13" s="28"/>
      <c r="J13" s="65"/>
      <c r="K13" s="65"/>
      <c r="L13" s="28"/>
      <c r="M13" s="65">
        <v>10</v>
      </c>
      <c r="N13" s="65">
        <v>10</v>
      </c>
      <c r="O13" s="28"/>
      <c r="P13" s="65"/>
      <c r="Q13" s="65"/>
      <c r="R13" s="28"/>
      <c r="S13" s="65"/>
      <c r="T13" s="65"/>
      <c r="V13" s="68">
        <f>SUM(D13:T13)</f>
        <v>20</v>
      </c>
    </row>
    <row r="14" spans="1:23" x14ac:dyDescent="0.25">
      <c r="A14" t="s">
        <v>242</v>
      </c>
      <c r="B14" t="s">
        <v>243</v>
      </c>
      <c r="C14" s="69" t="s">
        <v>282</v>
      </c>
      <c r="G14" s="63">
        <v>6</v>
      </c>
      <c r="H14" s="63">
        <v>6</v>
      </c>
      <c r="N14" s="63">
        <v>1.5</v>
      </c>
      <c r="V14" s="68">
        <f>SUM(D14:U14)</f>
        <v>13.5</v>
      </c>
    </row>
    <row r="15" spans="1:23" x14ac:dyDescent="0.25">
      <c r="A15" t="s">
        <v>73</v>
      </c>
      <c r="B15" t="s">
        <v>74</v>
      </c>
      <c r="C15" s="69" t="s">
        <v>282</v>
      </c>
      <c r="D15" s="63">
        <v>4</v>
      </c>
      <c r="E15" s="63">
        <v>3</v>
      </c>
      <c r="G15" s="65"/>
      <c r="H15" s="65"/>
      <c r="I15" s="28"/>
      <c r="J15" s="65"/>
      <c r="K15" s="65"/>
      <c r="L15" s="28"/>
      <c r="M15" s="65"/>
      <c r="N15" s="65"/>
      <c r="O15" s="28"/>
      <c r="P15" s="65"/>
      <c r="Q15" s="65"/>
      <c r="R15" s="28"/>
      <c r="S15" s="65">
        <v>4</v>
      </c>
      <c r="T15" s="65"/>
      <c r="V15" s="68">
        <f>SUM(D15:T15)</f>
        <v>11</v>
      </c>
    </row>
    <row r="16" spans="1:23" x14ac:dyDescent="0.25">
      <c r="A16" t="s">
        <v>134</v>
      </c>
      <c r="B16" t="s">
        <v>136</v>
      </c>
      <c r="C16" s="69" t="s">
        <v>282</v>
      </c>
      <c r="M16" s="63">
        <v>2</v>
      </c>
      <c r="N16" s="63">
        <v>6</v>
      </c>
      <c r="V16" s="68">
        <f>SUM(D16:T16)</f>
        <v>8</v>
      </c>
    </row>
    <row r="17" spans="1:22" x14ac:dyDescent="0.25">
      <c r="A17" s="16" t="s">
        <v>407</v>
      </c>
      <c r="B17" s="16" t="s">
        <v>408</v>
      </c>
      <c r="C17" s="16" t="s">
        <v>282</v>
      </c>
      <c r="M17" s="63">
        <v>6</v>
      </c>
      <c r="N17" s="63">
        <v>2</v>
      </c>
      <c r="V17" s="68">
        <f>SUM(D17:U17)</f>
        <v>8</v>
      </c>
    </row>
    <row r="18" spans="1:22" x14ac:dyDescent="0.25">
      <c r="A18" t="s">
        <v>96</v>
      </c>
      <c r="B18" t="s">
        <v>98</v>
      </c>
      <c r="C18" s="69" t="s">
        <v>282</v>
      </c>
      <c r="H18" s="63">
        <v>1.5</v>
      </c>
      <c r="N18" s="63">
        <v>3</v>
      </c>
      <c r="Q18" s="63">
        <v>3</v>
      </c>
      <c r="V18" s="68">
        <f>SUM(D18:T18)</f>
        <v>7.5</v>
      </c>
    </row>
    <row r="19" spans="1:22" x14ac:dyDescent="0.25">
      <c r="A19" s="16" t="s">
        <v>143</v>
      </c>
      <c r="B19" s="16" t="s">
        <v>144</v>
      </c>
      <c r="C19" s="69" t="s">
        <v>282</v>
      </c>
      <c r="G19" s="63">
        <v>3</v>
      </c>
      <c r="H19" s="63">
        <v>4</v>
      </c>
      <c r="V19" s="68">
        <f>SUM(D19:T19)</f>
        <v>7</v>
      </c>
    </row>
    <row r="20" spans="1:22" x14ac:dyDescent="0.25">
      <c r="A20" s="16" t="s">
        <v>94</v>
      </c>
      <c r="B20" s="16" t="s">
        <v>403</v>
      </c>
      <c r="C20" s="16" t="s">
        <v>282</v>
      </c>
      <c r="J20" s="63">
        <v>4</v>
      </c>
      <c r="K20" s="63">
        <v>1.5</v>
      </c>
      <c r="V20" s="68">
        <f>SUM(D20:U20)</f>
        <v>5.5</v>
      </c>
    </row>
    <row r="21" spans="1:22" s="108" customFormat="1" x14ac:dyDescent="0.25">
      <c r="A21" s="16" t="s">
        <v>226</v>
      </c>
      <c r="B21" s="16" t="s">
        <v>227</v>
      </c>
      <c r="C21" s="16" t="s">
        <v>282</v>
      </c>
      <c r="D21" s="63"/>
      <c r="E21" s="63"/>
      <c r="F21" s="20"/>
      <c r="G21" s="63"/>
      <c r="H21" s="63"/>
      <c r="I21" s="16"/>
      <c r="J21" s="63"/>
      <c r="K21" s="63"/>
      <c r="L21" s="16"/>
      <c r="M21" s="63"/>
      <c r="N21" s="63"/>
      <c r="O21" s="16"/>
      <c r="P21" s="63"/>
      <c r="Q21" s="63"/>
      <c r="R21" s="16"/>
      <c r="S21" s="63">
        <v>3</v>
      </c>
      <c r="T21" s="63">
        <v>2</v>
      </c>
      <c r="U21" s="16"/>
      <c r="V21" s="68">
        <f>SUM(S21:U21)</f>
        <v>5</v>
      </c>
    </row>
    <row r="22" spans="1:22" x14ac:dyDescent="0.25">
      <c r="A22" t="s">
        <v>141</v>
      </c>
      <c r="B22" t="s">
        <v>142</v>
      </c>
      <c r="C22" s="69" t="s">
        <v>282</v>
      </c>
      <c r="G22" s="63">
        <v>1.5</v>
      </c>
      <c r="V22" s="68">
        <f>SUM(D22:T22)</f>
        <v>1.5</v>
      </c>
    </row>
    <row r="23" spans="1:22" s="108" customFormat="1" x14ac:dyDescent="0.25">
      <c r="A23" s="16" t="s">
        <v>228</v>
      </c>
      <c r="B23" s="16" t="s">
        <v>626</v>
      </c>
      <c r="C23" s="16" t="s">
        <v>282</v>
      </c>
      <c r="D23" s="63"/>
      <c r="E23" s="63"/>
      <c r="F23" s="20"/>
      <c r="G23" s="63"/>
      <c r="H23" s="63"/>
      <c r="I23" s="16"/>
      <c r="J23" s="63"/>
      <c r="K23" s="63"/>
      <c r="L23" s="16"/>
      <c r="M23" s="63"/>
      <c r="N23" s="63"/>
      <c r="O23" s="16"/>
      <c r="P23" s="63"/>
      <c r="Q23" s="63"/>
      <c r="R23" s="16"/>
      <c r="S23" s="63">
        <v>1.5</v>
      </c>
      <c r="T23" s="63"/>
      <c r="U23" s="16"/>
      <c r="V23" s="68">
        <f>SUM(S23:U23)</f>
        <v>1.5</v>
      </c>
    </row>
    <row r="24" spans="1:22" s="108" customFormat="1" x14ac:dyDescent="0.25">
      <c r="A24" s="108" t="s">
        <v>397</v>
      </c>
      <c r="B24" s="108" t="s">
        <v>324</v>
      </c>
      <c r="C24" s="108" t="s">
        <v>283</v>
      </c>
      <c r="D24" s="109">
        <v>3</v>
      </c>
      <c r="E24" s="109">
        <v>10</v>
      </c>
      <c r="F24" s="111"/>
      <c r="G24" s="109"/>
      <c r="H24" s="109"/>
      <c r="J24" s="109"/>
      <c r="K24" s="109"/>
      <c r="M24" s="109"/>
      <c r="N24" s="109"/>
      <c r="P24" s="109"/>
      <c r="Q24" s="109"/>
      <c r="S24" s="109"/>
      <c r="T24" s="109"/>
      <c r="V24" s="110">
        <f>SUM(D24:U24)</f>
        <v>13</v>
      </c>
    </row>
    <row r="25" spans="1:22" x14ac:dyDescent="0.25">
      <c r="A25" s="108" t="s">
        <v>404</v>
      </c>
      <c r="B25" s="108" t="s">
        <v>405</v>
      </c>
      <c r="C25" s="108" t="s">
        <v>283</v>
      </c>
      <c r="D25" s="109"/>
      <c r="E25" s="109"/>
      <c r="F25" s="111"/>
      <c r="G25" s="109"/>
      <c r="H25" s="109"/>
      <c r="I25" s="108"/>
      <c r="J25" s="109"/>
      <c r="K25" s="109">
        <v>4</v>
      </c>
      <c r="L25" s="108"/>
      <c r="M25" s="109"/>
      <c r="N25" s="109"/>
      <c r="O25" s="108"/>
      <c r="P25" s="109"/>
      <c r="Q25" s="109"/>
      <c r="R25" s="108"/>
      <c r="S25" s="109"/>
      <c r="T25" s="109"/>
      <c r="U25" s="108"/>
      <c r="V25" s="110">
        <f>SUM(D25:U25)</f>
        <v>4</v>
      </c>
    </row>
    <row r="26" spans="1:22" x14ac:dyDescent="0.25">
      <c r="A26" s="108" t="s">
        <v>398</v>
      </c>
      <c r="B26" s="108" t="s">
        <v>148</v>
      </c>
      <c r="C26" s="108" t="s">
        <v>283</v>
      </c>
      <c r="D26" s="109">
        <v>2</v>
      </c>
      <c r="E26" s="109">
        <v>1.5</v>
      </c>
      <c r="F26" s="111"/>
      <c r="G26" s="109"/>
      <c r="H26" s="109"/>
      <c r="I26" s="108"/>
      <c r="J26" s="109"/>
      <c r="K26" s="109"/>
      <c r="L26" s="108"/>
      <c r="M26" s="109"/>
      <c r="N26" s="109"/>
      <c r="O26" s="108"/>
      <c r="P26" s="109"/>
      <c r="Q26" s="109"/>
      <c r="R26" s="108"/>
      <c r="S26" s="109"/>
      <c r="T26" s="109"/>
      <c r="U26" s="108"/>
      <c r="V26" s="110">
        <f>SUM(D26:U26)</f>
        <v>3.5</v>
      </c>
    </row>
  </sheetData>
  <sortState xmlns:xlrd2="http://schemas.microsoft.com/office/spreadsheetml/2017/richdata2" ref="A7:V26">
    <sortCondition ref="C7:C26"/>
    <sortCondition descending="1" ref="V7:V26"/>
  </sortState>
  <mergeCells count="1">
    <mergeCell ref="A6: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AC37"/>
  <sheetViews>
    <sheetView zoomScale="110" zoomScaleNormal="110" workbookViewId="0">
      <pane xSplit="1" topLeftCell="B1" activePane="topRight" state="frozen"/>
      <selection pane="topRight" activeCell="A10" sqref="A10:C13"/>
    </sheetView>
  </sheetViews>
  <sheetFormatPr defaultColWidth="8.85546875" defaultRowHeight="15" x14ac:dyDescent="0.25"/>
  <cols>
    <col min="1" max="1" width="18.85546875" customWidth="1"/>
    <col min="2" max="2" width="11.42578125" customWidth="1"/>
    <col min="3" max="3" width="11.7109375" customWidth="1"/>
    <col min="4" max="4" width="11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3" width="5.28515625" style="4" customWidth="1"/>
    <col min="14" max="15" width="4.7109375" style="4" customWidth="1"/>
    <col min="16" max="16" width="3.7109375" customWidth="1"/>
    <col min="17" max="18" width="6.42578125" style="24" customWidth="1"/>
    <col min="19" max="19" width="6.85546875" style="4" customWidth="1"/>
    <col min="20" max="20" width="3.85546875" customWidth="1"/>
    <col min="21" max="21" width="5.7109375" style="4" customWidth="1"/>
    <col min="22" max="22" width="5.5703125" style="4" customWidth="1"/>
    <col min="23" max="23" width="6.42578125" style="4" customWidth="1"/>
    <col min="24" max="24" width="3.28515625" style="7" customWidth="1"/>
    <col min="25" max="25" width="6" style="106" customWidth="1"/>
    <col min="26" max="27" width="5" style="105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116"/>
      <c r="Z1" s="118"/>
      <c r="AA1" s="116"/>
      <c r="AB1" s="39"/>
    </row>
    <row r="3" spans="1:29" ht="21" x14ac:dyDescent="0.35">
      <c r="A3" s="1" t="s">
        <v>70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31</v>
      </c>
      <c r="N4" s="24"/>
      <c r="O4" s="24"/>
      <c r="Q4" s="24" t="s">
        <v>31</v>
      </c>
      <c r="R4" s="24"/>
      <c r="S4" s="24"/>
      <c r="U4" s="24" t="s">
        <v>28</v>
      </c>
      <c r="V4" s="24"/>
      <c r="W4" s="24"/>
      <c r="X4" s="18"/>
      <c r="Y4" s="106"/>
      <c r="Z4" s="106" t="s">
        <v>32</v>
      </c>
      <c r="AA4" s="106"/>
      <c r="AB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117" t="s">
        <v>5</v>
      </c>
      <c r="Z5" s="117" t="s">
        <v>64</v>
      </c>
      <c r="AA5" s="117" t="s">
        <v>7</v>
      </c>
      <c r="AB5" s="42"/>
      <c r="AC5" s="79"/>
    </row>
    <row r="6" spans="1:29" s="32" customFormat="1" ht="26.1" customHeight="1" x14ac:dyDescent="0.25">
      <c r="B6" s="204" t="s">
        <v>8</v>
      </c>
      <c r="C6" s="204"/>
      <c r="D6" s="204"/>
      <c r="E6" s="38" t="s">
        <v>406</v>
      </c>
      <c r="F6" s="38" t="s">
        <v>406</v>
      </c>
      <c r="G6" s="38" t="s">
        <v>328</v>
      </c>
      <c r="H6" s="31"/>
      <c r="I6" s="38" t="s">
        <v>406</v>
      </c>
      <c r="J6" s="38" t="s">
        <v>406</v>
      </c>
      <c r="K6" s="38" t="s">
        <v>406</v>
      </c>
      <c r="L6" s="31"/>
      <c r="M6" s="38" t="s">
        <v>310</v>
      </c>
      <c r="N6" s="38" t="s">
        <v>311</v>
      </c>
      <c r="O6" s="38" t="s">
        <v>311</v>
      </c>
      <c r="P6" s="31"/>
      <c r="Q6" s="38" t="s">
        <v>406</v>
      </c>
      <c r="R6" s="38" t="s">
        <v>406</v>
      </c>
      <c r="S6" s="38" t="s">
        <v>328</v>
      </c>
      <c r="U6" s="38" t="s">
        <v>406</v>
      </c>
      <c r="V6" s="38" t="s">
        <v>406</v>
      </c>
      <c r="W6" s="38" t="s">
        <v>328</v>
      </c>
      <c r="X6" s="38"/>
      <c r="Y6" s="38" t="s">
        <v>292</v>
      </c>
      <c r="Z6" s="38" t="s">
        <v>292</v>
      </c>
      <c r="AA6" s="38" t="s">
        <v>406</v>
      </c>
      <c r="AB6" s="41"/>
      <c r="AC6" s="79"/>
    </row>
    <row r="7" spans="1:29" s="16" customFormat="1" x14ac:dyDescent="0.25">
      <c r="A7" t="s">
        <v>516</v>
      </c>
      <c r="B7" t="s">
        <v>194</v>
      </c>
      <c r="C7" t="s">
        <v>195</v>
      </c>
      <c r="D7" s="69" t="s">
        <v>282</v>
      </c>
      <c r="E7" s="105"/>
      <c r="F7" s="105"/>
      <c r="G7" s="105"/>
      <c r="H7" s="161"/>
      <c r="I7" s="105">
        <v>4</v>
      </c>
      <c r="J7" s="105">
        <v>6</v>
      </c>
      <c r="K7" s="105">
        <v>10</v>
      </c>
      <c r="L7" s="161"/>
      <c r="M7" s="105"/>
      <c r="N7" s="105"/>
      <c r="O7" s="105"/>
      <c r="P7" s="161"/>
      <c r="Q7" s="105"/>
      <c r="R7" s="105">
        <v>2</v>
      </c>
      <c r="S7" s="105">
        <v>1.5</v>
      </c>
      <c r="T7"/>
      <c r="U7" s="4">
        <v>3</v>
      </c>
      <c r="V7" s="4">
        <v>2</v>
      </c>
      <c r="W7" s="4">
        <v>10</v>
      </c>
      <c r="X7" s="7"/>
      <c r="Y7" s="105">
        <v>10</v>
      </c>
      <c r="Z7" s="105">
        <v>10</v>
      </c>
      <c r="AA7" s="105">
        <v>10</v>
      </c>
      <c r="AB7" s="40">
        <f t="shared" ref="AB7:AB18" si="0">SUM(E7:AA7)</f>
        <v>68.5</v>
      </c>
      <c r="AC7" s="77" t="s">
        <v>630</v>
      </c>
    </row>
    <row r="8" spans="1:29" s="16" customFormat="1" x14ac:dyDescent="0.25">
      <c r="A8" t="s">
        <v>478</v>
      </c>
      <c r="B8" t="s">
        <v>199</v>
      </c>
      <c r="C8" t="s">
        <v>74</v>
      </c>
      <c r="D8" s="69" t="s">
        <v>282</v>
      </c>
      <c r="E8" s="105"/>
      <c r="F8" s="105"/>
      <c r="G8" s="105"/>
      <c r="H8" s="161"/>
      <c r="I8" s="105"/>
      <c r="J8" s="105"/>
      <c r="K8" s="105"/>
      <c r="L8" s="161"/>
      <c r="M8" s="105">
        <v>10</v>
      </c>
      <c r="N8" s="105">
        <v>10</v>
      </c>
      <c r="O8" s="105">
        <v>10</v>
      </c>
      <c r="P8" s="161"/>
      <c r="Q8" s="105"/>
      <c r="R8" s="105"/>
      <c r="S8" s="105"/>
      <c r="T8"/>
      <c r="U8" s="4"/>
      <c r="V8" s="4">
        <v>10</v>
      </c>
      <c r="W8" s="4">
        <v>1.5</v>
      </c>
      <c r="X8" s="7"/>
      <c r="Y8" s="105"/>
      <c r="Z8" s="105">
        <v>4</v>
      </c>
      <c r="AA8" s="105">
        <v>6</v>
      </c>
      <c r="AB8" s="40">
        <f t="shared" si="0"/>
        <v>51.5</v>
      </c>
      <c r="AC8" s="77" t="s">
        <v>631</v>
      </c>
    </row>
    <row r="9" spans="1:29" s="16" customFormat="1" x14ac:dyDescent="0.25">
      <c r="A9" t="s">
        <v>518</v>
      </c>
      <c r="B9" t="s">
        <v>202</v>
      </c>
      <c r="C9" t="s">
        <v>203</v>
      </c>
      <c r="D9" s="69" t="s">
        <v>282</v>
      </c>
      <c r="E9" s="105"/>
      <c r="F9" s="105"/>
      <c r="G9" s="105"/>
      <c r="H9" s="161"/>
      <c r="I9" s="105">
        <v>1.5</v>
      </c>
      <c r="J9" s="105">
        <v>10</v>
      </c>
      <c r="K9" s="105">
        <v>2</v>
      </c>
      <c r="L9" s="161"/>
      <c r="M9" s="105">
        <v>6</v>
      </c>
      <c r="N9" s="105">
        <v>4</v>
      </c>
      <c r="O9" s="105">
        <v>4</v>
      </c>
      <c r="P9" s="161"/>
      <c r="Q9" s="105"/>
      <c r="R9" s="105"/>
      <c r="S9" s="105"/>
      <c r="T9"/>
      <c r="U9" s="4">
        <v>1.5</v>
      </c>
      <c r="V9" s="4">
        <v>6</v>
      </c>
      <c r="W9" s="4">
        <v>6</v>
      </c>
      <c r="X9" s="7"/>
      <c r="Y9" s="105">
        <v>6</v>
      </c>
      <c r="Z9" s="105">
        <v>3</v>
      </c>
      <c r="AA9" s="105">
        <v>1.5</v>
      </c>
      <c r="AB9" s="40">
        <f t="shared" si="0"/>
        <v>51.5</v>
      </c>
      <c r="AC9" s="181" t="s">
        <v>631</v>
      </c>
    </row>
    <row r="10" spans="1:29" s="16" customFormat="1" x14ac:dyDescent="0.25">
      <c r="A10" t="s">
        <v>470</v>
      </c>
      <c r="B10" t="s">
        <v>151</v>
      </c>
      <c r="C10" t="s">
        <v>152</v>
      </c>
      <c r="D10" s="69" t="s">
        <v>282</v>
      </c>
      <c r="E10" s="105">
        <v>6</v>
      </c>
      <c r="F10" s="105">
        <v>3</v>
      </c>
      <c r="G10" s="105">
        <v>4</v>
      </c>
      <c r="H10" s="161"/>
      <c r="I10" s="105"/>
      <c r="J10" s="105"/>
      <c r="K10" s="105"/>
      <c r="L10" s="161"/>
      <c r="M10" s="105">
        <v>4</v>
      </c>
      <c r="N10" s="105">
        <v>6</v>
      </c>
      <c r="O10" s="105">
        <v>6</v>
      </c>
      <c r="P10" s="161"/>
      <c r="Q10" s="105"/>
      <c r="R10" s="105"/>
      <c r="S10" s="105"/>
      <c r="T10"/>
      <c r="U10" s="4">
        <v>4</v>
      </c>
      <c r="V10" s="4">
        <v>3</v>
      </c>
      <c r="W10" s="4">
        <v>2</v>
      </c>
      <c r="X10" s="7"/>
      <c r="Y10" s="105">
        <v>4</v>
      </c>
      <c r="Z10" s="105">
        <v>6</v>
      </c>
      <c r="AA10" s="105">
        <v>2</v>
      </c>
      <c r="AB10" s="40">
        <f t="shared" si="0"/>
        <v>50</v>
      </c>
      <c r="AC10" s="77" t="s">
        <v>16</v>
      </c>
    </row>
    <row r="11" spans="1:29" s="16" customFormat="1" x14ac:dyDescent="0.25">
      <c r="A11" t="s">
        <v>507</v>
      </c>
      <c r="B11" t="s">
        <v>200</v>
      </c>
      <c r="C11" t="s">
        <v>201</v>
      </c>
      <c r="D11" s="69" t="s">
        <v>282</v>
      </c>
      <c r="E11" s="105">
        <v>4</v>
      </c>
      <c r="F11" s="105">
        <v>1.5</v>
      </c>
      <c r="G11" s="105">
        <v>10</v>
      </c>
      <c r="H11" s="161"/>
      <c r="I11" s="105"/>
      <c r="J11" s="105"/>
      <c r="K11" s="105"/>
      <c r="L11" s="161"/>
      <c r="M11" s="105"/>
      <c r="N11" s="105"/>
      <c r="O11" s="105"/>
      <c r="P11" s="161"/>
      <c r="Q11" s="105"/>
      <c r="R11" s="105"/>
      <c r="S11" s="105"/>
      <c r="T11"/>
      <c r="U11" s="4">
        <v>6</v>
      </c>
      <c r="V11" s="4">
        <v>4</v>
      </c>
      <c r="W11" s="4">
        <v>4</v>
      </c>
      <c r="X11" s="7"/>
      <c r="Y11" s="105"/>
      <c r="Z11" s="105"/>
      <c r="AA11" s="105"/>
      <c r="AB11" s="40">
        <f t="shared" si="0"/>
        <v>29.5</v>
      </c>
      <c r="AC11" s="77" t="s">
        <v>17</v>
      </c>
    </row>
    <row r="12" spans="1:29" s="16" customFormat="1" x14ac:dyDescent="0.25">
      <c r="A12" s="16" t="s">
        <v>491</v>
      </c>
      <c r="B12" t="s">
        <v>84</v>
      </c>
      <c r="C12" t="s">
        <v>85</v>
      </c>
      <c r="D12" s="69" t="s">
        <v>282</v>
      </c>
      <c r="E12" s="65"/>
      <c r="F12" s="65"/>
      <c r="G12" s="65"/>
      <c r="H12" s="28"/>
      <c r="I12" s="65"/>
      <c r="J12" s="65">
        <v>3</v>
      </c>
      <c r="K12" s="65">
        <v>4</v>
      </c>
      <c r="L12" s="28"/>
      <c r="M12" s="65"/>
      <c r="N12" s="65"/>
      <c r="O12" s="65"/>
      <c r="P12" s="28"/>
      <c r="Q12" s="65">
        <v>4</v>
      </c>
      <c r="R12" s="65">
        <v>3</v>
      </c>
      <c r="S12" s="65">
        <v>3</v>
      </c>
      <c r="U12" s="63">
        <v>2</v>
      </c>
      <c r="V12" s="63"/>
      <c r="W12" s="63">
        <v>3</v>
      </c>
      <c r="X12" s="20"/>
      <c r="Y12" s="65">
        <v>1.5</v>
      </c>
      <c r="Z12" s="65">
        <v>2</v>
      </c>
      <c r="AA12" s="65">
        <v>3</v>
      </c>
      <c r="AB12" s="68">
        <f t="shared" si="0"/>
        <v>28.5</v>
      </c>
      <c r="AC12" s="77" t="s">
        <v>18</v>
      </c>
    </row>
    <row r="13" spans="1:29" s="16" customFormat="1" x14ac:dyDescent="0.25">
      <c r="A13" t="s">
        <v>506</v>
      </c>
      <c r="B13" s="16" t="s">
        <v>174</v>
      </c>
      <c r="C13" s="16" t="s">
        <v>175</v>
      </c>
      <c r="D13" s="69" t="s">
        <v>282</v>
      </c>
      <c r="E13" s="105">
        <v>10</v>
      </c>
      <c r="F13" s="105">
        <v>6</v>
      </c>
      <c r="G13" s="105">
        <v>6</v>
      </c>
      <c r="H13" s="161"/>
      <c r="I13" s="105"/>
      <c r="J13" s="105"/>
      <c r="K13" s="105"/>
      <c r="L13" s="161"/>
      <c r="M13" s="105"/>
      <c r="N13" s="105"/>
      <c r="O13" s="105"/>
      <c r="P13" s="161"/>
      <c r="Q13" s="105"/>
      <c r="R13" s="105"/>
      <c r="S13" s="105"/>
      <c r="T13"/>
      <c r="U13" s="4"/>
      <c r="V13" s="4"/>
      <c r="W13" s="4"/>
      <c r="X13" s="7"/>
      <c r="Y13" s="105"/>
      <c r="Z13" s="105"/>
      <c r="AA13" s="105"/>
      <c r="AB13" s="40">
        <f t="shared" si="0"/>
        <v>22</v>
      </c>
      <c r="AC13" s="77" t="s">
        <v>19</v>
      </c>
    </row>
    <row r="14" spans="1:29" s="16" customFormat="1" x14ac:dyDescent="0.25">
      <c r="A14" s="16" t="s">
        <v>519</v>
      </c>
      <c r="B14" t="s">
        <v>101</v>
      </c>
      <c r="C14" t="s">
        <v>102</v>
      </c>
      <c r="D14" s="69" t="s">
        <v>282</v>
      </c>
      <c r="E14" s="65"/>
      <c r="F14" s="65"/>
      <c r="G14" s="65"/>
      <c r="H14" s="28"/>
      <c r="I14" s="65"/>
      <c r="J14" s="65"/>
      <c r="K14" s="65"/>
      <c r="L14" s="28"/>
      <c r="M14" s="65"/>
      <c r="N14" s="65"/>
      <c r="O14" s="65"/>
      <c r="P14" s="28"/>
      <c r="Q14" s="65">
        <v>10</v>
      </c>
      <c r="R14" s="65">
        <v>10</v>
      </c>
      <c r="S14" s="65"/>
      <c r="U14" s="65"/>
      <c r="V14" s="65"/>
      <c r="W14" s="65"/>
      <c r="X14" s="102"/>
      <c r="Y14" s="65"/>
      <c r="Z14" s="65"/>
      <c r="AA14" s="65"/>
      <c r="AB14" s="68">
        <f t="shared" si="0"/>
        <v>20</v>
      </c>
    </row>
    <row r="15" spans="1:29" s="16" customFormat="1" x14ac:dyDescent="0.25">
      <c r="A15" t="s">
        <v>515</v>
      </c>
      <c r="B15" t="s">
        <v>161</v>
      </c>
      <c r="C15" t="s">
        <v>131</v>
      </c>
      <c r="D15" s="69" t="s">
        <v>282</v>
      </c>
      <c r="E15" s="105"/>
      <c r="F15" s="105"/>
      <c r="G15" s="105"/>
      <c r="H15" s="161"/>
      <c r="I15" s="105">
        <v>6</v>
      </c>
      <c r="J15" s="105"/>
      <c r="K15" s="105">
        <v>6</v>
      </c>
      <c r="L15" s="161"/>
      <c r="M15" s="105"/>
      <c r="N15" s="105"/>
      <c r="O15" s="105"/>
      <c r="P15" s="161"/>
      <c r="Q15" s="105">
        <v>2</v>
      </c>
      <c r="R15" s="105"/>
      <c r="S15" s="105">
        <v>4</v>
      </c>
      <c r="T15"/>
      <c r="U15" s="4"/>
      <c r="V15" s="4"/>
      <c r="W15" s="4"/>
      <c r="X15" s="7"/>
      <c r="Y15" s="105"/>
      <c r="Z15" s="105"/>
      <c r="AA15" s="105"/>
      <c r="AB15" s="40">
        <f t="shared" si="0"/>
        <v>18</v>
      </c>
    </row>
    <row r="16" spans="1:29" s="16" customFormat="1" x14ac:dyDescent="0.25">
      <c r="A16" t="s">
        <v>521</v>
      </c>
      <c r="B16" t="s">
        <v>522</v>
      </c>
      <c r="C16" t="s">
        <v>523</v>
      </c>
      <c r="D16" s="69" t="s">
        <v>282</v>
      </c>
      <c r="E16" s="105"/>
      <c r="F16" s="105"/>
      <c r="G16" s="105"/>
      <c r="H16" s="161"/>
      <c r="I16" s="105"/>
      <c r="J16" s="105"/>
      <c r="K16" s="105"/>
      <c r="L16" s="161"/>
      <c r="M16" s="105"/>
      <c r="N16" s="105"/>
      <c r="O16" s="105"/>
      <c r="P16" s="161"/>
      <c r="Q16" s="105">
        <v>1.5</v>
      </c>
      <c r="R16" s="105">
        <v>6</v>
      </c>
      <c r="S16" s="105">
        <v>10</v>
      </c>
      <c r="T16"/>
      <c r="U16" s="4"/>
      <c r="V16" s="4"/>
      <c r="W16" s="4"/>
      <c r="X16" s="7"/>
      <c r="Y16" s="105"/>
      <c r="Z16" s="105"/>
      <c r="AA16" s="105"/>
      <c r="AB16" s="40">
        <f t="shared" si="0"/>
        <v>17.5</v>
      </c>
    </row>
    <row r="17" spans="1:28" s="16" customFormat="1" x14ac:dyDescent="0.25">
      <c r="A17" t="s">
        <v>509</v>
      </c>
      <c r="B17" t="s">
        <v>280</v>
      </c>
      <c r="C17" t="s">
        <v>281</v>
      </c>
      <c r="D17" s="69" t="s">
        <v>282</v>
      </c>
      <c r="E17" s="105">
        <v>2</v>
      </c>
      <c r="F17" s="105">
        <v>10</v>
      </c>
      <c r="G17" s="105">
        <v>3</v>
      </c>
      <c r="H17" s="161"/>
      <c r="I17" s="105"/>
      <c r="J17" s="105"/>
      <c r="K17" s="105"/>
      <c r="L17" s="161"/>
      <c r="M17" s="105"/>
      <c r="N17" s="105"/>
      <c r="O17" s="105"/>
      <c r="P17" s="161"/>
      <c r="Q17" s="105"/>
      <c r="R17" s="105"/>
      <c r="S17" s="105"/>
      <c r="T17"/>
      <c r="U17" s="4"/>
      <c r="V17" s="4"/>
      <c r="W17" s="4"/>
      <c r="X17" s="7"/>
      <c r="Y17" s="105"/>
      <c r="Z17" s="105"/>
      <c r="AA17" s="105"/>
      <c r="AB17" s="40">
        <f t="shared" si="0"/>
        <v>15</v>
      </c>
    </row>
    <row r="18" spans="1:28" s="16" customFormat="1" x14ac:dyDescent="0.25">
      <c r="A18" t="s">
        <v>520</v>
      </c>
      <c r="B18" t="s">
        <v>137</v>
      </c>
      <c r="C18" t="s">
        <v>138</v>
      </c>
      <c r="D18" s="69" t="s">
        <v>282</v>
      </c>
      <c r="E18" s="105"/>
      <c r="F18" s="105"/>
      <c r="G18" s="105"/>
      <c r="H18" s="161"/>
      <c r="I18" s="105"/>
      <c r="J18" s="105"/>
      <c r="K18" s="105"/>
      <c r="L18" s="161"/>
      <c r="M18" s="105"/>
      <c r="N18" s="105"/>
      <c r="O18" s="105"/>
      <c r="P18" s="161"/>
      <c r="Q18" s="105">
        <v>3</v>
      </c>
      <c r="R18" s="105">
        <v>4</v>
      </c>
      <c r="S18" s="105">
        <v>6</v>
      </c>
      <c r="T18"/>
      <c r="U18" s="4"/>
      <c r="V18" s="4"/>
      <c r="W18" s="4"/>
      <c r="X18" s="7"/>
      <c r="Y18" s="105"/>
      <c r="Z18" s="105"/>
      <c r="AA18" s="105"/>
      <c r="AB18" s="40">
        <f t="shared" si="0"/>
        <v>13</v>
      </c>
    </row>
    <row r="19" spans="1:28" s="16" customFormat="1" x14ac:dyDescent="0.25">
      <c r="A19" t="s">
        <v>617</v>
      </c>
      <c r="B19" t="s">
        <v>199</v>
      </c>
      <c r="C19" t="s">
        <v>74</v>
      </c>
      <c r="D19" s="69" t="s">
        <v>282</v>
      </c>
      <c r="E19" s="105"/>
      <c r="F19" s="105"/>
      <c r="G19" s="105"/>
      <c r="H19" s="161"/>
      <c r="I19" s="105"/>
      <c r="J19" s="105"/>
      <c r="K19" s="105"/>
      <c r="L19" s="161"/>
      <c r="M19" s="105"/>
      <c r="N19" s="105"/>
      <c r="O19" s="105"/>
      <c r="P19" s="161"/>
      <c r="Q19" s="105"/>
      <c r="R19" s="105"/>
      <c r="S19" s="105"/>
      <c r="T19"/>
      <c r="U19" s="4">
        <v>10</v>
      </c>
      <c r="V19" s="4"/>
      <c r="W19" s="4"/>
      <c r="X19" s="7"/>
      <c r="Y19" s="105"/>
      <c r="Z19" s="105"/>
      <c r="AA19" s="105"/>
      <c r="AB19" s="40">
        <f>SUM(U19:AA19)</f>
        <v>10</v>
      </c>
    </row>
    <row r="20" spans="1:28" s="16" customFormat="1" x14ac:dyDescent="0.25">
      <c r="A20" t="s">
        <v>501</v>
      </c>
      <c r="B20" t="s">
        <v>199</v>
      </c>
      <c r="C20" t="s">
        <v>74</v>
      </c>
      <c r="D20" s="69" t="s">
        <v>282</v>
      </c>
      <c r="E20" s="105"/>
      <c r="F20" s="105"/>
      <c r="G20" s="105"/>
      <c r="H20" s="161"/>
      <c r="I20" s="105"/>
      <c r="J20" s="105"/>
      <c r="K20" s="105"/>
      <c r="L20" s="161"/>
      <c r="M20" s="105"/>
      <c r="N20" s="105"/>
      <c r="O20" s="105"/>
      <c r="P20" s="161"/>
      <c r="Q20" s="105">
        <v>6</v>
      </c>
      <c r="R20" s="105">
        <v>1.5</v>
      </c>
      <c r="S20" s="105">
        <v>2</v>
      </c>
      <c r="T20"/>
      <c r="U20" s="4"/>
      <c r="V20" s="4"/>
      <c r="W20" s="4"/>
      <c r="X20" s="7"/>
      <c r="Y20" s="105"/>
      <c r="Z20" s="105"/>
      <c r="AA20" s="105"/>
      <c r="AB20" s="40">
        <f>SUM(E20:AA20)</f>
        <v>9.5</v>
      </c>
    </row>
    <row r="21" spans="1:28" s="16" customFormat="1" x14ac:dyDescent="0.25">
      <c r="A21" t="s">
        <v>517</v>
      </c>
      <c r="B21" s="16" t="s">
        <v>196</v>
      </c>
      <c r="C21" s="16" t="s">
        <v>123</v>
      </c>
      <c r="D21" s="69" t="s">
        <v>282</v>
      </c>
      <c r="E21" s="105"/>
      <c r="F21" s="105"/>
      <c r="G21" s="105"/>
      <c r="H21" s="161"/>
      <c r="I21" s="105">
        <v>3</v>
      </c>
      <c r="J21" s="105">
        <v>2</v>
      </c>
      <c r="K21" s="105">
        <v>3</v>
      </c>
      <c r="L21" s="161"/>
      <c r="M21" s="105"/>
      <c r="N21" s="105"/>
      <c r="O21" s="105"/>
      <c r="P21" s="161"/>
      <c r="Q21" s="105"/>
      <c r="R21" s="105"/>
      <c r="S21" s="105"/>
      <c r="T21"/>
      <c r="U21" s="4"/>
      <c r="V21" s="4"/>
      <c r="W21" s="4"/>
      <c r="X21" s="7"/>
      <c r="Y21" s="105"/>
      <c r="Z21" s="105"/>
      <c r="AA21" s="105"/>
      <c r="AB21" s="40">
        <f>SUM(E21:AA21)</f>
        <v>8</v>
      </c>
    </row>
    <row r="22" spans="1:28" s="16" customFormat="1" x14ac:dyDescent="0.25">
      <c r="A22" t="s">
        <v>483</v>
      </c>
      <c r="B22" s="16" t="s">
        <v>107</v>
      </c>
      <c r="C22" s="16" t="s">
        <v>98</v>
      </c>
      <c r="D22" s="69" t="s">
        <v>282</v>
      </c>
      <c r="E22" s="105"/>
      <c r="F22" s="105"/>
      <c r="G22" s="105"/>
      <c r="H22" s="161"/>
      <c r="I22" s="105">
        <v>2</v>
      </c>
      <c r="J22" s="105">
        <v>4</v>
      </c>
      <c r="K22" s="105">
        <v>1.5</v>
      </c>
      <c r="L22" s="161"/>
      <c r="M22" s="105"/>
      <c r="N22" s="105"/>
      <c r="O22" s="105"/>
      <c r="P22" s="161"/>
      <c r="Q22" s="105"/>
      <c r="R22" s="105"/>
      <c r="S22" s="105"/>
      <c r="T22"/>
      <c r="U22" s="4"/>
      <c r="V22" s="4"/>
      <c r="W22" s="4"/>
      <c r="X22" s="7"/>
      <c r="Y22" s="105"/>
      <c r="Z22" s="105"/>
      <c r="AA22" s="105"/>
      <c r="AB22" s="40">
        <f>SUM(E22:AA22)</f>
        <v>7.5</v>
      </c>
    </row>
    <row r="23" spans="1:28" s="108" customFormat="1" x14ac:dyDescent="0.25">
      <c r="A23" t="s">
        <v>508</v>
      </c>
      <c r="B23" t="s">
        <v>222</v>
      </c>
      <c r="C23" t="s">
        <v>223</v>
      </c>
      <c r="D23" s="69" t="s">
        <v>282</v>
      </c>
      <c r="E23" s="105">
        <v>3</v>
      </c>
      <c r="F23" s="105">
        <v>2</v>
      </c>
      <c r="G23" s="105">
        <v>2</v>
      </c>
      <c r="H23" s="161"/>
      <c r="I23" s="105"/>
      <c r="J23" s="105"/>
      <c r="K23" s="105"/>
      <c r="L23" s="161"/>
      <c r="M23" s="105"/>
      <c r="N23" s="105"/>
      <c r="O23" s="105"/>
      <c r="P23" s="161"/>
      <c r="Q23" s="105"/>
      <c r="R23" s="105"/>
      <c r="S23" s="105"/>
      <c r="T23"/>
      <c r="U23" s="4"/>
      <c r="V23" s="4"/>
      <c r="W23" s="4"/>
      <c r="X23" s="7"/>
      <c r="Y23" s="105"/>
      <c r="Z23" s="105"/>
      <c r="AA23" s="105"/>
      <c r="AB23" s="40">
        <f>SUM(E23:AA23)</f>
        <v>7</v>
      </c>
    </row>
    <row r="24" spans="1:28" s="108" customFormat="1" x14ac:dyDescent="0.25">
      <c r="A24" t="s">
        <v>668</v>
      </c>
      <c r="B24" t="s">
        <v>254</v>
      </c>
      <c r="C24" t="s">
        <v>255</v>
      </c>
      <c r="D24" s="69" t="s">
        <v>282</v>
      </c>
      <c r="E24" s="105"/>
      <c r="F24" s="105"/>
      <c r="G24" s="105"/>
      <c r="H24" s="161"/>
      <c r="I24" s="105"/>
      <c r="J24" s="105"/>
      <c r="K24" s="105"/>
      <c r="L24" s="161"/>
      <c r="M24" s="105"/>
      <c r="N24" s="105"/>
      <c r="O24" s="105"/>
      <c r="P24" s="161"/>
      <c r="Q24" s="105"/>
      <c r="R24" s="105"/>
      <c r="S24" s="105"/>
      <c r="T24"/>
      <c r="U24" s="4"/>
      <c r="V24" s="4"/>
      <c r="W24" s="4"/>
      <c r="X24" s="7"/>
      <c r="Y24" s="105">
        <v>3</v>
      </c>
      <c r="Z24" s="105"/>
      <c r="AA24" s="105"/>
      <c r="AB24" s="40">
        <f>SUM(Y24:AA24)</f>
        <v>3</v>
      </c>
    </row>
    <row r="25" spans="1:28" x14ac:dyDescent="0.25">
      <c r="A25" s="108" t="s">
        <v>513</v>
      </c>
      <c r="B25" s="108" t="s">
        <v>514</v>
      </c>
      <c r="C25" s="108" t="s">
        <v>74</v>
      </c>
      <c r="D25" s="150" t="s">
        <v>512</v>
      </c>
      <c r="E25" s="151"/>
      <c r="F25" s="151"/>
      <c r="G25" s="151"/>
      <c r="H25" s="152"/>
      <c r="I25" s="151">
        <v>10</v>
      </c>
      <c r="J25" s="151">
        <v>1.5</v>
      </c>
      <c r="K25" s="151"/>
      <c r="L25" s="152"/>
      <c r="M25" s="151"/>
      <c r="N25" s="151"/>
      <c r="O25" s="151"/>
      <c r="P25" s="152"/>
      <c r="Q25" s="151"/>
      <c r="R25" s="151"/>
      <c r="S25" s="151"/>
      <c r="T25" s="108"/>
      <c r="U25" s="109"/>
      <c r="V25" s="109"/>
      <c r="W25" s="109"/>
      <c r="X25" s="111"/>
      <c r="Y25" s="151"/>
      <c r="Z25" s="151"/>
      <c r="AA25" s="151"/>
      <c r="AB25" s="110">
        <f>SUM(E25:AA25)</f>
        <v>11.5</v>
      </c>
    </row>
    <row r="26" spans="1:28" s="108" customFormat="1" x14ac:dyDescent="0.25">
      <c r="A26" s="108" t="s">
        <v>669</v>
      </c>
      <c r="B26" s="108" t="s">
        <v>670</v>
      </c>
      <c r="C26" s="108" t="s">
        <v>671</v>
      </c>
      <c r="D26" s="150" t="s">
        <v>512</v>
      </c>
      <c r="E26" s="151"/>
      <c r="F26" s="151"/>
      <c r="G26" s="151"/>
      <c r="H26" s="152"/>
      <c r="I26" s="151"/>
      <c r="J26" s="151"/>
      <c r="K26" s="151"/>
      <c r="L26" s="152"/>
      <c r="M26" s="151"/>
      <c r="N26" s="151"/>
      <c r="O26" s="151"/>
      <c r="P26" s="152"/>
      <c r="Q26" s="151"/>
      <c r="R26" s="151"/>
      <c r="S26" s="151"/>
      <c r="U26" s="109"/>
      <c r="V26" s="109"/>
      <c r="W26" s="109"/>
      <c r="X26" s="111"/>
      <c r="Y26" s="151">
        <v>2</v>
      </c>
      <c r="Z26" s="151">
        <v>1.5</v>
      </c>
      <c r="AA26" s="151">
        <v>4</v>
      </c>
      <c r="AB26" s="110">
        <f>SUM(Y26:AA26)</f>
        <v>7.5</v>
      </c>
    </row>
    <row r="27" spans="1:28" x14ac:dyDescent="0.25">
      <c r="A27" s="108" t="s">
        <v>510</v>
      </c>
      <c r="B27" s="108" t="s">
        <v>511</v>
      </c>
      <c r="C27" s="108" t="s">
        <v>468</v>
      </c>
      <c r="D27" s="150" t="s">
        <v>512</v>
      </c>
      <c r="E27" s="151">
        <v>1.5</v>
      </c>
      <c r="F27" s="151">
        <v>4</v>
      </c>
      <c r="G27" s="151">
        <v>1.5</v>
      </c>
      <c r="H27" s="152"/>
      <c r="I27" s="151"/>
      <c r="J27" s="151"/>
      <c r="K27" s="151"/>
      <c r="L27" s="152"/>
      <c r="M27" s="151"/>
      <c r="N27" s="151"/>
      <c r="O27" s="151"/>
      <c r="P27" s="152"/>
      <c r="Q27" s="151"/>
      <c r="R27" s="151"/>
      <c r="S27" s="151"/>
      <c r="T27" s="108"/>
      <c r="U27" s="109"/>
      <c r="V27" s="109"/>
      <c r="W27" s="109"/>
      <c r="X27" s="111"/>
      <c r="Y27" s="151"/>
      <c r="Z27" s="151"/>
      <c r="AA27" s="151"/>
      <c r="AB27" s="110">
        <f>SUM(E27:AA27)</f>
        <v>7</v>
      </c>
    </row>
    <row r="28" spans="1:28" s="108" customFormat="1" x14ac:dyDescent="0.25">
      <c r="A28" s="108" t="s">
        <v>620</v>
      </c>
      <c r="B28" s="108" t="s">
        <v>621</v>
      </c>
      <c r="C28" s="108" t="s">
        <v>622</v>
      </c>
      <c r="D28" s="150" t="s">
        <v>512</v>
      </c>
      <c r="E28" s="151"/>
      <c r="F28" s="151"/>
      <c r="G28" s="151"/>
      <c r="H28" s="152"/>
      <c r="I28" s="151"/>
      <c r="J28" s="151"/>
      <c r="K28" s="151"/>
      <c r="L28" s="152"/>
      <c r="M28" s="151"/>
      <c r="N28" s="151"/>
      <c r="O28" s="151"/>
      <c r="P28" s="152"/>
      <c r="Q28" s="151"/>
      <c r="R28" s="151"/>
      <c r="S28" s="151"/>
      <c r="U28" s="109"/>
      <c r="V28" s="109">
        <v>1.5</v>
      </c>
      <c r="W28" s="109"/>
      <c r="X28" s="111"/>
      <c r="Y28" s="151"/>
      <c r="Z28" s="151"/>
      <c r="AA28" s="151"/>
      <c r="AB28" s="110">
        <f>SUM(U28:AA28)</f>
        <v>1.5</v>
      </c>
    </row>
    <row r="29" spans="1:28" x14ac:dyDescent="0.25">
      <c r="E29" s="105"/>
      <c r="F29" s="105"/>
      <c r="G29" s="105"/>
      <c r="H29" s="161"/>
      <c r="I29" s="105"/>
      <c r="J29" s="105"/>
      <c r="K29" s="105"/>
      <c r="L29" s="161"/>
      <c r="M29" s="105"/>
      <c r="N29" s="105"/>
      <c r="O29" s="105"/>
      <c r="P29" s="161"/>
      <c r="Q29" s="105"/>
      <c r="R29" s="105"/>
      <c r="S29" s="105"/>
      <c r="Y29" s="105"/>
    </row>
    <row r="30" spans="1:28" x14ac:dyDescent="0.25">
      <c r="E30" s="105"/>
      <c r="F30" s="105"/>
      <c r="G30" s="105"/>
      <c r="H30" s="161"/>
      <c r="I30" s="105"/>
      <c r="J30" s="105"/>
      <c r="K30" s="105"/>
      <c r="L30" s="161"/>
      <c r="M30" s="105"/>
      <c r="N30" s="105"/>
      <c r="O30" s="105"/>
      <c r="P30" s="161"/>
      <c r="Q30" s="105"/>
      <c r="R30" s="105"/>
      <c r="S30" s="105"/>
      <c r="Y30" s="105"/>
    </row>
    <row r="31" spans="1:28" x14ac:dyDescent="0.25">
      <c r="E31" s="105"/>
      <c r="F31" s="105"/>
      <c r="G31" s="105"/>
      <c r="H31" s="161"/>
      <c r="I31" s="105"/>
      <c r="J31" s="105"/>
      <c r="K31" s="105"/>
      <c r="L31" s="161"/>
      <c r="M31" s="105"/>
      <c r="N31" s="105"/>
      <c r="O31" s="105"/>
      <c r="P31" s="161"/>
      <c r="Q31" s="105"/>
      <c r="R31" s="105"/>
      <c r="S31" s="105"/>
    </row>
    <row r="32" spans="1:28" x14ac:dyDescent="0.25">
      <c r="E32" s="105"/>
      <c r="F32" s="105"/>
      <c r="G32" s="105"/>
      <c r="H32" s="161"/>
      <c r="I32" s="105"/>
      <c r="J32" s="105"/>
      <c r="K32" s="105"/>
      <c r="L32" s="161"/>
      <c r="M32" s="105"/>
      <c r="N32" s="105"/>
      <c r="O32" s="105"/>
      <c r="P32" s="161"/>
      <c r="Q32" s="105"/>
      <c r="R32" s="105"/>
      <c r="S32" s="105"/>
    </row>
    <row r="33" spans="5:19" x14ac:dyDescent="0.25">
      <c r="E33" s="105"/>
      <c r="F33" s="105"/>
      <c r="G33" s="105"/>
      <c r="H33" s="161"/>
      <c r="I33" s="105"/>
      <c r="J33" s="105"/>
      <c r="K33" s="105"/>
      <c r="L33" s="161"/>
      <c r="M33" s="105"/>
      <c r="N33" s="105"/>
      <c r="O33" s="105"/>
      <c r="P33" s="161"/>
      <c r="Q33" s="105"/>
      <c r="R33" s="105"/>
      <c r="S33" s="105"/>
    </row>
    <row r="34" spans="5:19" x14ac:dyDescent="0.25">
      <c r="E34" s="105"/>
      <c r="F34" s="105"/>
      <c r="G34" s="105"/>
      <c r="H34" s="161"/>
      <c r="I34" s="105"/>
      <c r="J34" s="105"/>
      <c r="K34" s="105"/>
      <c r="L34" s="161"/>
      <c r="M34" s="105"/>
      <c r="N34" s="105"/>
      <c r="O34" s="105"/>
      <c r="P34" s="161"/>
      <c r="Q34" s="105"/>
      <c r="R34" s="105"/>
      <c r="S34" s="105"/>
    </row>
    <row r="35" spans="5:19" x14ac:dyDescent="0.25">
      <c r="E35" s="105"/>
      <c r="F35" s="105"/>
      <c r="G35" s="105"/>
      <c r="H35" s="161"/>
      <c r="I35" s="105"/>
      <c r="J35" s="105"/>
      <c r="K35" s="105"/>
      <c r="L35" s="161"/>
      <c r="M35" s="105"/>
      <c r="N35" s="105"/>
      <c r="O35" s="105"/>
      <c r="P35" s="161"/>
      <c r="Q35" s="105"/>
      <c r="R35" s="105"/>
      <c r="S35" s="105"/>
    </row>
    <row r="36" spans="5:19" x14ac:dyDescent="0.25">
      <c r="E36" s="105"/>
      <c r="F36" s="105"/>
      <c r="G36" s="105"/>
      <c r="H36" s="161"/>
      <c r="I36" s="105"/>
      <c r="J36" s="105"/>
      <c r="K36" s="105"/>
      <c r="L36" s="161"/>
      <c r="M36" s="105"/>
      <c r="N36" s="105"/>
      <c r="O36" s="105"/>
      <c r="P36" s="161"/>
      <c r="Q36" s="105"/>
      <c r="R36" s="105"/>
      <c r="S36" s="105"/>
    </row>
    <row r="37" spans="5:19" x14ac:dyDescent="0.25">
      <c r="E37" s="105"/>
      <c r="F37" s="105"/>
      <c r="G37" s="105"/>
      <c r="H37" s="161"/>
      <c r="I37" s="105"/>
      <c r="J37" s="105"/>
      <c r="K37" s="105"/>
      <c r="L37" s="161"/>
      <c r="M37" s="105"/>
      <c r="N37" s="105"/>
      <c r="O37" s="105"/>
      <c r="P37" s="161"/>
      <c r="Q37" s="105"/>
      <c r="R37" s="105"/>
      <c r="S37" s="105"/>
    </row>
  </sheetData>
  <sortState xmlns:xlrd2="http://schemas.microsoft.com/office/spreadsheetml/2017/richdata2" ref="A7:AB28">
    <sortCondition ref="D7:D28"/>
    <sortCondition descending="1" ref="AB7:AB28"/>
  </sortState>
  <mergeCells count="1">
    <mergeCell ref="B6:D6"/>
  </mergeCells>
  <pageMargins left="0.7" right="0.7" top="0.75" bottom="0.75" header="0.3" footer="0.3"/>
  <pageSetup scale="31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59999389629810485"/>
    <pageSetUpPr fitToPage="1"/>
  </sheetPr>
  <dimension ref="A1:AC31"/>
  <sheetViews>
    <sheetView zoomScale="110" zoomScaleNormal="110" workbookViewId="0">
      <pane xSplit="1" topLeftCell="B1" activePane="topRight" state="frozen"/>
      <selection pane="topRight" activeCell="A9" sqref="A9:C13"/>
    </sheetView>
  </sheetViews>
  <sheetFormatPr defaultColWidth="8.85546875" defaultRowHeight="15" x14ac:dyDescent="0.25"/>
  <cols>
    <col min="1" max="1" width="21.140625" customWidth="1"/>
    <col min="2" max="2" width="11.42578125" customWidth="1"/>
    <col min="3" max="3" width="11.7109375" customWidth="1"/>
    <col min="4" max="4" width="9.42578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4.85546875" style="4" customWidth="1"/>
    <col min="16" max="16" width="5.42578125" customWidth="1"/>
    <col min="17" max="17" width="5.85546875" style="24" customWidth="1"/>
    <col min="18" max="18" width="6.5703125" style="24" customWidth="1"/>
    <col min="19" max="19" width="7.855468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4.85546875" style="4" customWidth="1"/>
    <col min="26" max="26" width="5.28515625" style="4" customWidth="1"/>
    <col min="27" max="27" width="3.570312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71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/>
    </row>
    <row r="6" spans="1:29" s="32" customFormat="1" ht="26.1" customHeight="1" x14ac:dyDescent="0.25">
      <c r="B6" s="204" t="s">
        <v>8</v>
      </c>
      <c r="C6" s="204"/>
      <c r="D6" s="204"/>
      <c r="E6" s="38" t="s">
        <v>328</v>
      </c>
      <c r="F6" s="38" t="s">
        <v>328</v>
      </c>
      <c r="G6" s="38" t="s">
        <v>328</v>
      </c>
      <c r="H6" s="31"/>
      <c r="I6" s="38" t="s">
        <v>406</v>
      </c>
      <c r="J6" s="38" t="s">
        <v>406</v>
      </c>
      <c r="K6" s="38" t="s">
        <v>406</v>
      </c>
      <c r="L6" s="31"/>
      <c r="M6" s="38" t="s">
        <v>432</v>
      </c>
      <c r="N6" s="38" t="s">
        <v>432</v>
      </c>
      <c r="O6" s="38" t="s">
        <v>338</v>
      </c>
      <c r="P6" s="31"/>
      <c r="Q6" s="38" t="s">
        <v>311</v>
      </c>
      <c r="R6" s="38" t="s">
        <v>311</v>
      </c>
      <c r="S6" s="38" t="s">
        <v>311</v>
      </c>
      <c r="U6" s="113" t="s">
        <v>419</v>
      </c>
      <c r="V6" s="113" t="s">
        <v>419</v>
      </c>
      <c r="W6" s="113" t="s">
        <v>419</v>
      </c>
      <c r="X6" s="36"/>
      <c r="Y6" s="113" t="s">
        <v>495</v>
      </c>
      <c r="Z6" s="113" t="s">
        <v>495</v>
      </c>
      <c r="AA6" s="38" t="s">
        <v>432</v>
      </c>
      <c r="AB6" s="41"/>
    </row>
    <row r="7" spans="1:29" s="16" customFormat="1" x14ac:dyDescent="0.25">
      <c r="A7" s="16" t="s">
        <v>521</v>
      </c>
      <c r="B7" s="16" t="s">
        <v>522</v>
      </c>
      <c r="C7" s="16" t="s">
        <v>523</v>
      </c>
      <c r="D7" s="64" t="s">
        <v>282</v>
      </c>
      <c r="E7" s="63">
        <v>2</v>
      </c>
      <c r="F7" s="63">
        <v>2</v>
      </c>
      <c r="G7" s="63">
        <v>6</v>
      </c>
      <c r="I7" s="63"/>
      <c r="J7" s="63"/>
      <c r="K7" s="63"/>
      <c r="M7" s="63">
        <v>4</v>
      </c>
      <c r="N7" s="63">
        <v>10</v>
      </c>
      <c r="O7" s="63"/>
      <c r="Q7" s="67"/>
      <c r="R7" s="67"/>
      <c r="S7" s="63"/>
      <c r="U7" s="67">
        <v>12</v>
      </c>
      <c r="V7" s="67">
        <v>4</v>
      </c>
      <c r="W7" s="67">
        <v>20</v>
      </c>
      <c r="X7" s="20"/>
      <c r="Y7" s="67">
        <v>20</v>
      </c>
      <c r="Z7" s="67"/>
      <c r="AA7" s="63"/>
      <c r="AB7" s="68">
        <f>SUM(E7:AA7)</f>
        <v>80</v>
      </c>
      <c r="AC7" s="77" t="s">
        <v>630</v>
      </c>
    </row>
    <row r="8" spans="1:29" s="16" customFormat="1" x14ac:dyDescent="0.25">
      <c r="A8" s="16" t="s">
        <v>515</v>
      </c>
      <c r="B8" s="16" t="s">
        <v>161</v>
      </c>
      <c r="C8" s="16" t="s">
        <v>131</v>
      </c>
      <c r="D8" s="64" t="s">
        <v>282</v>
      </c>
      <c r="E8" s="63">
        <v>6</v>
      </c>
      <c r="F8" s="63">
        <v>4</v>
      </c>
      <c r="G8" s="63">
        <v>4</v>
      </c>
      <c r="I8" s="63"/>
      <c r="J8" s="63"/>
      <c r="K8" s="63"/>
      <c r="M8" s="63">
        <v>1.5</v>
      </c>
      <c r="N8" s="63">
        <v>3</v>
      </c>
      <c r="O8" s="63">
        <v>10</v>
      </c>
      <c r="Q8" s="67"/>
      <c r="R8" s="67"/>
      <c r="S8" s="63"/>
      <c r="U8" s="67">
        <v>8</v>
      </c>
      <c r="V8" s="67">
        <v>3</v>
      </c>
      <c r="W8" s="67">
        <v>8</v>
      </c>
      <c r="X8" s="20"/>
      <c r="Y8" s="67">
        <v>4</v>
      </c>
      <c r="Z8" s="67">
        <v>3</v>
      </c>
      <c r="AA8" s="63">
        <v>4</v>
      </c>
      <c r="AB8" s="68">
        <f>SUM(E8:AA8)</f>
        <v>58.5</v>
      </c>
      <c r="AC8" s="77" t="s">
        <v>631</v>
      </c>
    </row>
    <row r="9" spans="1:29" s="16" customFormat="1" x14ac:dyDescent="0.25">
      <c r="A9" s="16" t="s">
        <v>506</v>
      </c>
      <c r="B9" s="16" t="s">
        <v>174</v>
      </c>
      <c r="C9" s="16" t="s">
        <v>175</v>
      </c>
      <c r="D9" s="64" t="s">
        <v>282</v>
      </c>
      <c r="E9" s="63"/>
      <c r="F9" s="63"/>
      <c r="G9" s="63"/>
      <c r="I9" s="63">
        <v>10</v>
      </c>
      <c r="J9" s="63">
        <v>2</v>
      </c>
      <c r="K9" s="63">
        <v>4</v>
      </c>
      <c r="M9" s="63"/>
      <c r="N9" s="63"/>
      <c r="O9" s="63"/>
      <c r="Q9" s="63"/>
      <c r="R9" s="63"/>
      <c r="S9" s="63"/>
      <c r="U9" s="67">
        <v>6</v>
      </c>
      <c r="V9" s="67">
        <v>8</v>
      </c>
      <c r="W9" s="67"/>
      <c r="X9" s="20"/>
      <c r="Y9" s="67"/>
      <c r="Z9" s="67">
        <v>20</v>
      </c>
      <c r="AA9" s="63">
        <v>1.5</v>
      </c>
      <c r="AB9" s="68">
        <f>SUM(E9:AA9)</f>
        <v>51.5</v>
      </c>
      <c r="AC9" s="77" t="s">
        <v>16</v>
      </c>
    </row>
    <row r="10" spans="1:29" s="16" customFormat="1" x14ac:dyDescent="0.25">
      <c r="A10" s="16" t="s">
        <v>520</v>
      </c>
      <c r="B10" s="16" t="s">
        <v>137</v>
      </c>
      <c r="C10" s="16" t="s">
        <v>138</v>
      </c>
      <c r="D10" s="64" t="s">
        <v>282</v>
      </c>
      <c r="E10" s="63">
        <v>10</v>
      </c>
      <c r="F10" s="63">
        <v>10</v>
      </c>
      <c r="G10" s="63">
        <v>3</v>
      </c>
      <c r="I10" s="63"/>
      <c r="J10" s="63"/>
      <c r="K10" s="63"/>
      <c r="M10" s="63">
        <v>2</v>
      </c>
      <c r="N10" s="63"/>
      <c r="O10" s="63">
        <v>2</v>
      </c>
      <c r="Q10" s="67"/>
      <c r="R10" s="67"/>
      <c r="S10" s="63"/>
      <c r="U10" s="67">
        <v>3</v>
      </c>
      <c r="V10" s="67"/>
      <c r="W10" s="67"/>
      <c r="X10" s="20"/>
      <c r="Y10" s="67">
        <v>3</v>
      </c>
      <c r="Z10" s="67">
        <v>6</v>
      </c>
      <c r="AA10" s="63">
        <v>2</v>
      </c>
      <c r="AB10" s="68">
        <f>SUM(E10:AA10)</f>
        <v>41</v>
      </c>
      <c r="AC10" s="77" t="s">
        <v>17</v>
      </c>
    </row>
    <row r="11" spans="1:29" s="16" customFormat="1" x14ac:dyDescent="0.25">
      <c r="A11" s="16" t="s">
        <v>486</v>
      </c>
      <c r="B11" s="16" t="s">
        <v>240</v>
      </c>
      <c r="C11" s="16" t="s">
        <v>241</v>
      </c>
      <c r="D11" s="64" t="s">
        <v>282</v>
      </c>
      <c r="E11" s="63"/>
      <c r="F11" s="63"/>
      <c r="G11" s="63"/>
      <c r="I11" s="63"/>
      <c r="J11" s="63"/>
      <c r="K11" s="63"/>
      <c r="M11" s="63"/>
      <c r="N11" s="63"/>
      <c r="O11" s="63"/>
      <c r="Q11" s="67"/>
      <c r="R11" s="67"/>
      <c r="S11" s="63"/>
      <c r="U11" s="67">
        <v>20</v>
      </c>
      <c r="V11" s="67">
        <v>20</v>
      </c>
      <c r="W11" s="67"/>
      <c r="X11" s="20"/>
      <c r="Y11" s="67"/>
      <c r="Z11" s="67"/>
      <c r="AA11" s="63"/>
      <c r="AB11" s="68">
        <f>SUM(U11:AA11)</f>
        <v>40</v>
      </c>
      <c r="AC11" s="77" t="s">
        <v>18</v>
      </c>
    </row>
    <row r="12" spans="1:29" s="16" customFormat="1" x14ac:dyDescent="0.25">
      <c r="A12" s="16" t="s">
        <v>540</v>
      </c>
      <c r="B12" s="16" t="s">
        <v>248</v>
      </c>
      <c r="C12" s="16" t="s">
        <v>249</v>
      </c>
      <c r="D12" s="64" t="s">
        <v>282</v>
      </c>
      <c r="E12" s="63"/>
      <c r="F12" s="63"/>
      <c r="G12" s="63"/>
      <c r="I12" s="63"/>
      <c r="J12" s="63"/>
      <c r="K12" s="63"/>
      <c r="M12" s="63"/>
      <c r="N12" s="63"/>
      <c r="O12" s="63"/>
      <c r="Q12" s="63">
        <v>4</v>
      </c>
      <c r="R12" s="63">
        <v>6</v>
      </c>
      <c r="S12" s="63">
        <v>10</v>
      </c>
      <c r="U12" s="67">
        <v>4</v>
      </c>
      <c r="V12" s="67">
        <v>6</v>
      </c>
      <c r="W12" s="67"/>
      <c r="X12" s="20"/>
      <c r="Y12" s="67"/>
      <c r="Z12" s="67"/>
      <c r="AA12" s="63"/>
      <c r="AB12" s="68">
        <f t="shared" ref="AB12:AB18" si="0">SUM(E12:AA12)</f>
        <v>30</v>
      </c>
      <c r="AC12" s="77" t="s">
        <v>19</v>
      </c>
    </row>
    <row r="13" spans="1:29" s="16" customFormat="1" x14ac:dyDescent="0.25">
      <c r="A13" s="16" t="s">
        <v>530</v>
      </c>
      <c r="B13" s="16" t="s">
        <v>197</v>
      </c>
      <c r="C13" s="16" t="s">
        <v>198</v>
      </c>
      <c r="D13" s="64" t="s">
        <v>282</v>
      </c>
      <c r="E13" s="63"/>
      <c r="F13" s="63"/>
      <c r="G13" s="63"/>
      <c r="I13" s="63"/>
      <c r="J13" s="63">
        <v>4</v>
      </c>
      <c r="K13" s="63"/>
      <c r="M13" s="63"/>
      <c r="N13" s="63"/>
      <c r="O13" s="63"/>
      <c r="Q13" s="63">
        <v>6</v>
      </c>
      <c r="R13" s="63">
        <v>4</v>
      </c>
      <c r="S13" s="63">
        <v>4</v>
      </c>
      <c r="U13" s="67"/>
      <c r="V13" s="67"/>
      <c r="W13" s="67">
        <v>12</v>
      </c>
      <c r="X13" s="20"/>
      <c r="Y13" s="67"/>
      <c r="Z13" s="67"/>
      <c r="AA13" s="63"/>
      <c r="AB13" s="68">
        <f t="shared" si="0"/>
        <v>30</v>
      </c>
      <c r="AC13" s="181" t="s">
        <v>675</v>
      </c>
    </row>
    <row r="14" spans="1:29" s="16" customFormat="1" x14ac:dyDescent="0.25">
      <c r="A14" s="16" t="s">
        <v>528</v>
      </c>
      <c r="B14" s="20" t="s">
        <v>218</v>
      </c>
      <c r="C14" s="20" t="s">
        <v>219</v>
      </c>
      <c r="D14" s="64" t="s">
        <v>282</v>
      </c>
      <c r="E14" s="63"/>
      <c r="F14" s="63"/>
      <c r="G14" s="63"/>
      <c r="I14" s="63">
        <v>4</v>
      </c>
      <c r="J14" s="63">
        <v>6</v>
      </c>
      <c r="K14" s="63">
        <v>6</v>
      </c>
      <c r="M14" s="63"/>
      <c r="N14" s="63"/>
      <c r="O14" s="63"/>
      <c r="Q14" s="63"/>
      <c r="R14" s="63"/>
      <c r="S14" s="63"/>
      <c r="U14" s="67"/>
      <c r="V14" s="67"/>
      <c r="W14" s="67"/>
      <c r="X14" s="20"/>
      <c r="Y14" s="67">
        <v>8</v>
      </c>
      <c r="Z14" s="67"/>
      <c r="AA14" s="63"/>
      <c r="AB14" s="68">
        <f t="shared" si="0"/>
        <v>24</v>
      </c>
    </row>
    <row r="15" spans="1:29" s="16" customFormat="1" x14ac:dyDescent="0.25">
      <c r="A15" s="16" t="s">
        <v>517</v>
      </c>
      <c r="B15" s="16" t="s">
        <v>196</v>
      </c>
      <c r="C15" s="16" t="s">
        <v>123</v>
      </c>
      <c r="D15" s="64" t="s">
        <v>282</v>
      </c>
      <c r="E15" s="63">
        <v>3</v>
      </c>
      <c r="F15" s="63">
        <v>3</v>
      </c>
      <c r="G15" s="63">
        <v>1.5</v>
      </c>
      <c r="I15" s="63"/>
      <c r="J15" s="63"/>
      <c r="K15" s="63"/>
      <c r="M15" s="63">
        <v>10</v>
      </c>
      <c r="N15" s="63"/>
      <c r="O15" s="63">
        <v>1.5</v>
      </c>
      <c r="Q15" s="67"/>
      <c r="R15" s="67"/>
      <c r="S15" s="63"/>
      <c r="U15" s="67"/>
      <c r="V15" s="67"/>
      <c r="W15" s="67"/>
      <c r="X15" s="20"/>
      <c r="Y15" s="67"/>
      <c r="Z15" s="67"/>
      <c r="AA15" s="63"/>
      <c r="AB15" s="68">
        <f t="shared" si="0"/>
        <v>19</v>
      </c>
    </row>
    <row r="16" spans="1:29" s="16" customFormat="1" x14ac:dyDescent="0.25">
      <c r="A16" s="16" t="s">
        <v>509</v>
      </c>
      <c r="B16" s="16" t="s">
        <v>280</v>
      </c>
      <c r="C16" s="16" t="s">
        <v>281</v>
      </c>
      <c r="D16" s="64" t="s">
        <v>282</v>
      </c>
      <c r="E16" s="63"/>
      <c r="F16" s="63"/>
      <c r="G16" s="63"/>
      <c r="I16" s="63">
        <v>6</v>
      </c>
      <c r="J16" s="63">
        <v>10</v>
      </c>
      <c r="K16" s="63">
        <v>3</v>
      </c>
      <c r="M16" s="63"/>
      <c r="N16" s="63"/>
      <c r="O16" s="63"/>
      <c r="Q16" s="67"/>
      <c r="R16" s="67"/>
      <c r="S16" s="63"/>
      <c r="U16" s="67"/>
      <c r="V16" s="67"/>
      <c r="W16" s="67"/>
      <c r="X16" s="20"/>
      <c r="Y16" s="67"/>
      <c r="Z16" s="67"/>
      <c r="AA16" s="63"/>
      <c r="AB16" s="68">
        <f t="shared" si="0"/>
        <v>19</v>
      </c>
    </row>
    <row r="17" spans="1:28" s="16" customFormat="1" x14ac:dyDescent="0.25">
      <c r="A17" s="16" t="s">
        <v>527</v>
      </c>
      <c r="B17" s="16" t="s">
        <v>215</v>
      </c>
      <c r="C17" s="16" t="s">
        <v>216</v>
      </c>
      <c r="D17" s="64" t="s">
        <v>282</v>
      </c>
      <c r="E17" s="63">
        <v>1.5</v>
      </c>
      <c r="F17" s="63">
        <v>6</v>
      </c>
      <c r="G17" s="63">
        <v>10</v>
      </c>
      <c r="I17" s="63"/>
      <c r="J17" s="63"/>
      <c r="K17" s="63"/>
      <c r="M17" s="63"/>
      <c r="N17" s="63"/>
      <c r="O17" s="63"/>
      <c r="Q17" s="63"/>
      <c r="R17" s="63"/>
      <c r="S17" s="63"/>
      <c r="U17" s="67"/>
      <c r="V17" s="67"/>
      <c r="W17" s="67"/>
      <c r="X17" s="20"/>
      <c r="Y17" s="67"/>
      <c r="Z17" s="67"/>
      <c r="AA17" s="63"/>
      <c r="AB17" s="68">
        <f t="shared" si="0"/>
        <v>17.5</v>
      </c>
    </row>
    <row r="18" spans="1:28" s="16" customFormat="1" x14ac:dyDescent="0.25">
      <c r="A18" s="16" t="s">
        <v>529</v>
      </c>
      <c r="B18" s="16" t="s">
        <v>108</v>
      </c>
      <c r="C18" s="16" t="s">
        <v>109</v>
      </c>
      <c r="D18" s="64" t="s">
        <v>282</v>
      </c>
      <c r="E18" s="65"/>
      <c r="F18" s="65"/>
      <c r="G18" s="65"/>
      <c r="H18" s="28"/>
      <c r="I18" s="65">
        <v>3</v>
      </c>
      <c r="J18" s="65">
        <v>3</v>
      </c>
      <c r="K18" s="65">
        <v>10</v>
      </c>
      <c r="L18" s="28"/>
      <c r="M18" s="65"/>
      <c r="N18" s="65"/>
      <c r="O18" s="65"/>
      <c r="P18" s="28"/>
      <c r="Q18" s="65"/>
      <c r="R18" s="65"/>
      <c r="S18" s="65"/>
      <c r="T18" s="28"/>
      <c r="U18" s="66"/>
      <c r="V18" s="66"/>
      <c r="W18" s="66"/>
      <c r="X18" s="102"/>
      <c r="Y18" s="66"/>
      <c r="Z18" s="66"/>
      <c r="AA18" s="65"/>
      <c r="AB18" s="68">
        <f t="shared" si="0"/>
        <v>16</v>
      </c>
    </row>
    <row r="19" spans="1:28" s="16" customFormat="1" x14ac:dyDescent="0.25">
      <c r="A19" s="16" t="s">
        <v>453</v>
      </c>
      <c r="B19" s="16" t="s">
        <v>623</v>
      </c>
      <c r="C19" s="16" t="s">
        <v>221</v>
      </c>
      <c r="D19" s="64" t="s">
        <v>282</v>
      </c>
      <c r="E19" s="63"/>
      <c r="F19" s="63"/>
      <c r="G19" s="63"/>
      <c r="I19" s="63"/>
      <c r="J19" s="63"/>
      <c r="K19" s="63"/>
      <c r="M19" s="63"/>
      <c r="N19" s="63"/>
      <c r="O19" s="63"/>
      <c r="Q19" s="67"/>
      <c r="R19" s="67"/>
      <c r="S19" s="63"/>
      <c r="U19" s="67"/>
      <c r="V19" s="67">
        <v>12</v>
      </c>
      <c r="W19" s="67">
        <v>3</v>
      </c>
      <c r="X19" s="20"/>
      <c r="Y19" s="67"/>
      <c r="Z19" s="67"/>
      <c r="AA19" s="63"/>
      <c r="AB19" s="68">
        <f>SUM(U19:AA19)</f>
        <v>15</v>
      </c>
    </row>
    <row r="20" spans="1:28" s="16" customFormat="1" x14ac:dyDescent="0.25">
      <c r="A20" s="16" t="s">
        <v>508</v>
      </c>
      <c r="B20" s="16" t="s">
        <v>222</v>
      </c>
      <c r="C20" s="16" t="s">
        <v>223</v>
      </c>
      <c r="D20" s="64" t="s">
        <v>282</v>
      </c>
      <c r="E20" s="63"/>
      <c r="F20" s="63"/>
      <c r="G20" s="63"/>
      <c r="I20" s="63"/>
      <c r="J20" s="63"/>
      <c r="K20" s="63"/>
      <c r="M20" s="63">
        <v>6</v>
      </c>
      <c r="N20" s="63">
        <v>4</v>
      </c>
      <c r="O20" s="63">
        <v>3</v>
      </c>
      <c r="Q20" s="63"/>
      <c r="R20" s="63"/>
      <c r="S20" s="63"/>
      <c r="U20" s="67"/>
      <c r="V20" s="67"/>
      <c r="W20" s="67"/>
      <c r="X20" s="20"/>
      <c r="Y20" s="67"/>
      <c r="Z20" s="67"/>
      <c r="AA20" s="63"/>
      <c r="AB20" s="68">
        <f>SUM(E20:AA20)</f>
        <v>13</v>
      </c>
    </row>
    <row r="21" spans="1:28" s="16" customFormat="1" x14ac:dyDescent="0.25">
      <c r="A21" s="16" t="s">
        <v>367</v>
      </c>
      <c r="B21" s="16" t="s">
        <v>120</v>
      </c>
      <c r="C21" s="16" t="s">
        <v>121</v>
      </c>
      <c r="D21" s="64" t="s">
        <v>282</v>
      </c>
      <c r="E21" s="63"/>
      <c r="F21" s="63"/>
      <c r="G21" s="63"/>
      <c r="I21" s="63"/>
      <c r="J21" s="63"/>
      <c r="K21" s="63"/>
      <c r="M21" s="63"/>
      <c r="N21" s="63"/>
      <c r="O21" s="63"/>
      <c r="Q21" s="67"/>
      <c r="R21" s="67"/>
      <c r="S21" s="63"/>
      <c r="U21" s="67"/>
      <c r="V21" s="67"/>
      <c r="W21" s="67"/>
      <c r="X21" s="20"/>
      <c r="Y21" s="67"/>
      <c r="Z21" s="67">
        <v>8</v>
      </c>
      <c r="AA21" s="63">
        <v>3</v>
      </c>
      <c r="AB21" s="68">
        <f>SUM(Y21:AA21)</f>
        <v>11</v>
      </c>
    </row>
    <row r="22" spans="1:28" s="16" customFormat="1" x14ac:dyDescent="0.25">
      <c r="A22" s="16" t="s">
        <v>624</v>
      </c>
      <c r="B22" s="16" t="s">
        <v>583</v>
      </c>
      <c r="C22" s="16" t="s">
        <v>625</v>
      </c>
      <c r="D22" s="64" t="s">
        <v>282</v>
      </c>
      <c r="E22" s="63"/>
      <c r="F22" s="63"/>
      <c r="G22" s="63"/>
      <c r="I22" s="63"/>
      <c r="J22" s="63"/>
      <c r="K22" s="63"/>
      <c r="M22" s="63"/>
      <c r="N22" s="63"/>
      <c r="O22" s="63"/>
      <c r="Q22" s="67"/>
      <c r="R22" s="67"/>
      <c r="S22" s="63"/>
      <c r="U22" s="67"/>
      <c r="V22" s="67"/>
      <c r="W22" s="67">
        <v>6</v>
      </c>
      <c r="X22" s="20"/>
      <c r="Y22" s="67"/>
      <c r="Z22" s="67"/>
      <c r="AA22" s="63"/>
      <c r="AB22" s="68">
        <f>SUM(U22:AA22)</f>
        <v>6</v>
      </c>
    </row>
    <row r="23" spans="1:28" s="16" customFormat="1" x14ac:dyDescent="0.25">
      <c r="A23" s="16" t="s">
        <v>343</v>
      </c>
      <c r="B23" s="16" t="s">
        <v>120</v>
      </c>
      <c r="C23" s="16" t="s">
        <v>121</v>
      </c>
      <c r="D23" s="64" t="s">
        <v>282</v>
      </c>
      <c r="E23" s="65"/>
      <c r="F23" s="65"/>
      <c r="G23" s="65"/>
      <c r="H23" s="28"/>
      <c r="I23" s="65">
        <v>1.5</v>
      </c>
      <c r="J23" s="65">
        <v>1.5</v>
      </c>
      <c r="K23" s="65">
        <v>2</v>
      </c>
      <c r="L23" s="28"/>
      <c r="M23" s="65"/>
      <c r="N23" s="65"/>
      <c r="O23" s="65"/>
      <c r="P23" s="28"/>
      <c r="Q23" s="65"/>
      <c r="R23" s="65"/>
      <c r="S23" s="65"/>
      <c r="T23" s="28"/>
      <c r="U23" s="66"/>
      <c r="V23" s="66"/>
      <c r="W23" s="66"/>
      <c r="X23" s="102"/>
      <c r="Y23" s="66"/>
      <c r="Z23" s="66"/>
      <c r="AA23" s="65"/>
      <c r="AB23" s="68">
        <f>SUM(E23:AA23)</f>
        <v>5</v>
      </c>
    </row>
    <row r="24" spans="1:28" s="16" customFormat="1" x14ac:dyDescent="0.25">
      <c r="A24" s="16" t="s">
        <v>418</v>
      </c>
      <c r="B24" s="16" t="s">
        <v>228</v>
      </c>
      <c r="C24" s="16" t="s">
        <v>626</v>
      </c>
      <c r="D24" s="64" t="s">
        <v>282</v>
      </c>
      <c r="E24" s="63"/>
      <c r="F24" s="63"/>
      <c r="G24" s="63"/>
      <c r="I24" s="63"/>
      <c r="J24" s="63"/>
      <c r="K24" s="63"/>
      <c r="M24" s="63"/>
      <c r="N24" s="63"/>
      <c r="O24" s="63"/>
      <c r="Q24" s="67"/>
      <c r="R24" s="67"/>
      <c r="S24" s="63"/>
      <c r="U24" s="67"/>
      <c r="V24" s="67"/>
      <c r="W24" s="67">
        <v>4</v>
      </c>
      <c r="X24" s="20"/>
      <c r="Y24" s="67"/>
      <c r="Z24" s="67"/>
      <c r="AA24" s="63"/>
      <c r="AB24" s="68">
        <f>SUM(U24:AA24)</f>
        <v>4</v>
      </c>
    </row>
    <row r="25" spans="1:28" s="108" customFormat="1" x14ac:dyDescent="0.25">
      <c r="A25" s="16" t="s">
        <v>471</v>
      </c>
      <c r="B25" s="16" t="s">
        <v>182</v>
      </c>
      <c r="C25" s="16" t="s">
        <v>183</v>
      </c>
      <c r="D25" s="64" t="s">
        <v>282</v>
      </c>
      <c r="E25" s="63"/>
      <c r="F25" s="63"/>
      <c r="G25" s="63"/>
      <c r="H25" s="16"/>
      <c r="I25" s="63">
        <v>2</v>
      </c>
      <c r="J25" s="63"/>
      <c r="K25" s="63">
        <v>1.5</v>
      </c>
      <c r="L25" s="16"/>
      <c r="M25" s="63"/>
      <c r="N25" s="63"/>
      <c r="O25" s="63"/>
      <c r="P25" s="16"/>
      <c r="Q25" s="63"/>
      <c r="R25" s="63"/>
      <c r="S25" s="63"/>
      <c r="T25" s="16"/>
      <c r="U25" s="67"/>
      <c r="V25" s="67"/>
      <c r="W25" s="67"/>
      <c r="X25" s="20"/>
      <c r="Y25" s="67"/>
      <c r="Z25" s="67"/>
      <c r="AA25" s="63"/>
      <c r="AB25" s="68">
        <f>SUM(E25:AA25)</f>
        <v>3.5</v>
      </c>
    </row>
    <row r="26" spans="1:28" x14ac:dyDescent="0.25">
      <c r="A26" s="108" t="s">
        <v>531</v>
      </c>
      <c r="B26" s="108" t="s">
        <v>532</v>
      </c>
      <c r="C26" s="108" t="s">
        <v>533</v>
      </c>
      <c r="D26" s="150" t="s">
        <v>283</v>
      </c>
      <c r="E26" s="109"/>
      <c r="F26" s="109"/>
      <c r="G26" s="109"/>
      <c r="H26" s="108"/>
      <c r="I26" s="109"/>
      <c r="J26" s="109"/>
      <c r="K26" s="109"/>
      <c r="L26" s="108"/>
      <c r="M26" s="109">
        <v>3</v>
      </c>
      <c r="N26" s="109">
        <v>6</v>
      </c>
      <c r="O26" s="109"/>
      <c r="P26" s="108"/>
      <c r="Q26" s="109"/>
      <c r="R26" s="109"/>
      <c r="S26" s="109"/>
      <c r="T26" s="108"/>
      <c r="U26" s="112"/>
      <c r="V26" s="112"/>
      <c r="W26" s="112"/>
      <c r="X26" s="111"/>
      <c r="Y26" s="112">
        <v>12</v>
      </c>
      <c r="Z26" s="112">
        <v>4</v>
      </c>
      <c r="AA26" s="109">
        <v>6</v>
      </c>
      <c r="AB26" s="110">
        <f>SUM(E26:AA26)</f>
        <v>31</v>
      </c>
    </row>
    <row r="27" spans="1:28" x14ac:dyDescent="0.25">
      <c r="A27" s="108" t="s">
        <v>672</v>
      </c>
      <c r="B27" s="108" t="s">
        <v>673</v>
      </c>
      <c r="C27" s="108" t="s">
        <v>674</v>
      </c>
      <c r="D27" s="150" t="s">
        <v>283</v>
      </c>
      <c r="E27" s="109"/>
      <c r="F27" s="109"/>
      <c r="G27" s="109"/>
      <c r="H27" s="108"/>
      <c r="I27" s="109"/>
      <c r="J27" s="109"/>
      <c r="K27" s="109"/>
      <c r="L27" s="108"/>
      <c r="M27" s="109"/>
      <c r="N27" s="109"/>
      <c r="O27" s="109"/>
      <c r="P27" s="108"/>
      <c r="Q27" s="112"/>
      <c r="R27" s="112"/>
      <c r="S27" s="109"/>
      <c r="T27" s="108"/>
      <c r="U27" s="112"/>
      <c r="V27" s="112"/>
      <c r="W27" s="112"/>
      <c r="X27" s="111"/>
      <c r="Y27" s="112">
        <v>6</v>
      </c>
      <c r="Z27" s="112">
        <v>12</v>
      </c>
      <c r="AA27" s="109">
        <v>10</v>
      </c>
      <c r="AB27" s="110">
        <f>SUM(Y27:AA27)</f>
        <v>28</v>
      </c>
    </row>
    <row r="28" spans="1:28" x14ac:dyDescent="0.25">
      <c r="A28" s="162" t="s">
        <v>537</v>
      </c>
      <c r="B28" s="108" t="s">
        <v>538</v>
      </c>
      <c r="C28" s="108" t="s">
        <v>539</v>
      </c>
      <c r="D28" s="150" t="s">
        <v>283</v>
      </c>
      <c r="E28" s="151"/>
      <c r="F28" s="151"/>
      <c r="G28" s="151"/>
      <c r="H28" s="152"/>
      <c r="I28" s="151"/>
      <c r="J28" s="151"/>
      <c r="K28" s="151"/>
      <c r="L28" s="152"/>
      <c r="M28" s="151"/>
      <c r="N28" s="151"/>
      <c r="O28" s="151"/>
      <c r="P28" s="152"/>
      <c r="Q28" s="151">
        <v>10</v>
      </c>
      <c r="R28" s="151">
        <v>10</v>
      </c>
      <c r="S28" s="151">
        <v>6</v>
      </c>
      <c r="T28" s="152"/>
      <c r="U28" s="153"/>
      <c r="V28" s="153"/>
      <c r="W28" s="153"/>
      <c r="X28" s="163"/>
      <c r="Y28" s="153"/>
      <c r="Z28" s="153"/>
      <c r="AA28" s="151"/>
      <c r="AB28" s="110">
        <f>SUM(E28:AA28)</f>
        <v>26</v>
      </c>
    </row>
    <row r="29" spans="1:28" x14ac:dyDescent="0.25">
      <c r="A29" s="108" t="s">
        <v>534</v>
      </c>
      <c r="B29" s="108" t="s">
        <v>535</v>
      </c>
      <c r="C29" s="108" t="s">
        <v>536</v>
      </c>
      <c r="D29" s="150" t="s">
        <v>283</v>
      </c>
      <c r="E29" s="109"/>
      <c r="F29" s="109"/>
      <c r="G29" s="109"/>
      <c r="H29" s="108"/>
      <c r="I29" s="109"/>
      <c r="J29" s="109"/>
      <c r="K29" s="109"/>
      <c r="L29" s="108"/>
      <c r="M29" s="109"/>
      <c r="N29" s="109">
        <v>2</v>
      </c>
      <c r="O29" s="109">
        <v>6</v>
      </c>
      <c r="P29" s="108"/>
      <c r="Q29" s="112"/>
      <c r="R29" s="112"/>
      <c r="S29" s="109"/>
      <c r="T29" s="108"/>
      <c r="U29" s="112"/>
      <c r="V29" s="112"/>
      <c r="W29" s="112"/>
      <c r="X29" s="111"/>
      <c r="Y29" s="112"/>
      <c r="Z29" s="112"/>
      <c r="AA29" s="109"/>
      <c r="AB29" s="110">
        <f>SUM(E29:AA29)</f>
        <v>8</v>
      </c>
    </row>
    <row r="30" spans="1:28" s="108" customFormat="1" x14ac:dyDescent="0.25">
      <c r="A30" s="162" t="s">
        <v>524</v>
      </c>
      <c r="B30" s="108" t="s">
        <v>525</v>
      </c>
      <c r="C30" s="108" t="s">
        <v>526</v>
      </c>
      <c r="D30" s="150" t="s">
        <v>283</v>
      </c>
      <c r="E30" s="151">
        <v>4</v>
      </c>
      <c r="F30" s="151">
        <v>1.5</v>
      </c>
      <c r="G30" s="151">
        <v>2</v>
      </c>
      <c r="H30" s="152"/>
      <c r="I30" s="151"/>
      <c r="J30" s="151"/>
      <c r="K30" s="151"/>
      <c r="L30" s="152"/>
      <c r="M30" s="151"/>
      <c r="N30" s="151"/>
      <c r="O30" s="151"/>
      <c r="P30" s="152"/>
      <c r="Q30" s="151"/>
      <c r="R30" s="151"/>
      <c r="S30" s="151"/>
      <c r="T30" s="152"/>
      <c r="U30" s="153"/>
      <c r="V30" s="153"/>
      <c r="W30" s="153"/>
      <c r="X30" s="163"/>
      <c r="Y30" s="153"/>
      <c r="Z30" s="153"/>
      <c r="AA30" s="151"/>
      <c r="AB30" s="110">
        <f>SUM(E30:AA30)</f>
        <v>7.5</v>
      </c>
    </row>
    <row r="31" spans="1:28" s="16" customFormat="1" x14ac:dyDescent="0.25">
      <c r="A31" s="108" t="s">
        <v>481</v>
      </c>
      <c r="B31" s="108" t="s">
        <v>482</v>
      </c>
      <c r="C31" s="108" t="s">
        <v>408</v>
      </c>
      <c r="D31" s="150" t="s">
        <v>283</v>
      </c>
      <c r="E31" s="151"/>
      <c r="F31" s="151"/>
      <c r="G31" s="151"/>
      <c r="H31" s="152"/>
      <c r="I31" s="151"/>
      <c r="J31" s="151"/>
      <c r="K31" s="151"/>
      <c r="L31" s="152"/>
      <c r="M31" s="151"/>
      <c r="N31" s="151">
        <v>1.5</v>
      </c>
      <c r="O31" s="151">
        <v>4</v>
      </c>
      <c r="P31" s="152"/>
      <c r="Q31" s="151"/>
      <c r="R31" s="151"/>
      <c r="S31" s="151"/>
      <c r="T31" s="152"/>
      <c r="U31" s="153"/>
      <c r="V31" s="153"/>
      <c r="W31" s="153"/>
      <c r="X31" s="163"/>
      <c r="Y31" s="153"/>
      <c r="Z31" s="153"/>
      <c r="AA31" s="151"/>
      <c r="AB31" s="110">
        <f>SUM(E31:AA31)</f>
        <v>5.5</v>
      </c>
    </row>
  </sheetData>
  <sortState xmlns:xlrd2="http://schemas.microsoft.com/office/spreadsheetml/2017/richdata2" ref="A7:AB31">
    <sortCondition ref="D7:D31"/>
    <sortCondition descending="1" ref="AB7:AB31"/>
  </sortState>
  <mergeCells count="1">
    <mergeCell ref="B6:D6"/>
  </mergeCells>
  <pageMargins left="0.7" right="0.7" top="0.75" bottom="0.75" header="0.3" footer="0.3"/>
  <pageSetup scale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W42"/>
  <sheetViews>
    <sheetView tabSelected="1" zoomScaleNormal="100" workbookViewId="0">
      <pane xSplit="1" topLeftCell="B1" activePane="topRight" state="frozen"/>
      <selection pane="topRight" activeCell="Z19" sqref="Z19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3.140625" style="63" customWidth="1"/>
    <col min="11" max="11" width="3.42578125" style="63" customWidth="1"/>
    <col min="12" max="12" width="5.42578125" style="16" customWidth="1"/>
    <col min="13" max="13" width="5.5703125" style="67" customWidth="1"/>
    <col min="14" max="14" width="7" style="63" customWidth="1"/>
    <col min="15" max="15" width="6.28515625" style="16" customWidth="1"/>
    <col min="16" max="16" width="5.7109375" style="65" customWidth="1"/>
    <col min="17" max="17" width="4.5703125" style="65" customWidth="1"/>
    <col min="18" max="18" width="3.28515625" style="20" customWidth="1"/>
    <col min="19" max="19" width="6.42578125" style="63" customWidth="1"/>
    <col min="20" max="20" width="5.140625" style="63" customWidth="1"/>
    <col min="21" max="21" width="5.285156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155"/>
      <c r="Q1" s="155"/>
      <c r="R1" s="74"/>
      <c r="S1" s="73"/>
      <c r="T1" s="73"/>
      <c r="V1" s="75"/>
    </row>
    <row r="3" spans="1:23" ht="21" x14ac:dyDescent="0.35">
      <c r="A3" s="72" t="s">
        <v>43</v>
      </c>
      <c r="B3" s="72"/>
    </row>
    <row r="4" spans="1:23" s="77" customFormat="1" ht="15.75" x14ac:dyDescent="0.25">
      <c r="A4" s="76"/>
      <c r="B4" s="76"/>
      <c r="D4" s="67" t="s">
        <v>49</v>
      </c>
      <c r="E4" s="67"/>
      <c r="G4" s="67" t="s">
        <v>57</v>
      </c>
      <c r="H4" s="67"/>
      <c r="J4" s="67" t="s">
        <v>58</v>
      </c>
      <c r="K4" s="67"/>
      <c r="M4" s="67" t="s">
        <v>59</v>
      </c>
      <c r="N4" s="67"/>
      <c r="P4" s="66" t="s">
        <v>34</v>
      </c>
      <c r="Q4" s="66"/>
      <c r="R4" s="78"/>
      <c r="S4" s="67" t="s">
        <v>60</v>
      </c>
      <c r="T4" s="67"/>
      <c r="V4" s="68" t="s">
        <v>0</v>
      </c>
    </row>
    <row r="5" spans="1:23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157" t="s">
        <v>9</v>
      </c>
      <c r="Q5" s="157" t="s">
        <v>10</v>
      </c>
      <c r="R5" s="81"/>
      <c r="S5" s="80" t="s">
        <v>9</v>
      </c>
      <c r="T5" s="80" t="s">
        <v>10</v>
      </c>
      <c r="V5" s="82"/>
    </row>
    <row r="6" spans="1:23" s="32" customFormat="1" ht="26.1" customHeight="1" x14ac:dyDescent="0.25">
      <c r="A6" s="204" t="s">
        <v>8</v>
      </c>
      <c r="B6" s="204"/>
      <c r="C6" s="204"/>
      <c r="D6" s="38" t="s">
        <v>328</v>
      </c>
      <c r="E6" s="38" t="s">
        <v>328</v>
      </c>
      <c r="F6" s="31"/>
      <c r="G6" s="38" t="s">
        <v>406</v>
      </c>
      <c r="H6" s="38" t="s">
        <v>406</v>
      </c>
      <c r="I6" s="31"/>
      <c r="J6" s="38" t="s">
        <v>292</v>
      </c>
      <c r="K6" s="38" t="s">
        <v>406</v>
      </c>
      <c r="L6" s="31"/>
      <c r="M6" s="38" t="s">
        <v>311</v>
      </c>
      <c r="N6" s="38" t="s">
        <v>311</v>
      </c>
      <c r="P6" s="115" t="s">
        <v>419</v>
      </c>
      <c r="Q6" s="115" t="s">
        <v>419</v>
      </c>
      <c r="R6" s="36"/>
      <c r="S6" s="115" t="s">
        <v>419</v>
      </c>
      <c r="T6" s="38" t="s">
        <v>432</v>
      </c>
      <c r="V6" s="41"/>
    </row>
    <row r="7" spans="1:23" x14ac:dyDescent="0.25">
      <c r="A7" t="s">
        <v>137</v>
      </c>
      <c r="B7" t="s">
        <v>138</v>
      </c>
      <c r="C7" s="69" t="s">
        <v>282</v>
      </c>
      <c r="D7" s="65">
        <v>6</v>
      </c>
      <c r="E7" s="65">
        <v>2</v>
      </c>
      <c r="F7" s="28"/>
      <c r="G7" s="65"/>
      <c r="H7" s="65"/>
      <c r="I7" s="28"/>
      <c r="J7" s="65">
        <v>2</v>
      </c>
      <c r="K7" s="65">
        <v>2</v>
      </c>
      <c r="L7" s="28"/>
      <c r="M7" s="65"/>
      <c r="N7" s="65"/>
      <c r="O7" s="28"/>
      <c r="P7" s="66">
        <v>12</v>
      </c>
      <c r="Q7" s="66">
        <v>20</v>
      </c>
      <c r="R7" s="102"/>
      <c r="S7" s="66">
        <v>12</v>
      </c>
      <c r="T7" s="65"/>
      <c r="U7" s="28"/>
      <c r="V7" s="68">
        <f>SUM(D7:U7)</f>
        <v>56</v>
      </c>
      <c r="W7" s="77" t="s">
        <v>630</v>
      </c>
    </row>
    <row r="8" spans="1:23" x14ac:dyDescent="0.25">
      <c r="A8" s="16" t="s">
        <v>522</v>
      </c>
      <c r="B8" s="16" t="s">
        <v>523</v>
      </c>
      <c r="C8" s="69" t="s">
        <v>282</v>
      </c>
      <c r="D8" s="65">
        <v>4</v>
      </c>
      <c r="E8" s="65">
        <v>10</v>
      </c>
      <c r="F8" s="28"/>
      <c r="G8" s="65"/>
      <c r="H8" s="65"/>
      <c r="I8" s="28"/>
      <c r="J8" s="65">
        <v>6</v>
      </c>
      <c r="K8" s="65">
        <v>6</v>
      </c>
      <c r="L8" s="28"/>
      <c r="M8" s="65"/>
      <c r="N8" s="65"/>
      <c r="O8" s="28"/>
      <c r="P8" s="66">
        <v>3</v>
      </c>
      <c r="Q8" s="66">
        <v>12</v>
      </c>
      <c r="R8" s="102"/>
      <c r="S8" s="66">
        <v>8</v>
      </c>
      <c r="T8" s="65">
        <v>6</v>
      </c>
      <c r="U8" s="28"/>
      <c r="V8" s="68">
        <f>SUM(D8:U8)</f>
        <v>55</v>
      </c>
      <c r="W8" s="77" t="s">
        <v>631</v>
      </c>
    </row>
    <row r="9" spans="1:23" x14ac:dyDescent="0.25">
      <c r="A9" s="16" t="s">
        <v>174</v>
      </c>
      <c r="B9" s="16" t="s">
        <v>175</v>
      </c>
      <c r="C9" s="69" t="s">
        <v>282</v>
      </c>
      <c r="G9" s="63">
        <v>4</v>
      </c>
      <c r="H9" s="63">
        <v>2</v>
      </c>
      <c r="P9" s="66">
        <v>20</v>
      </c>
      <c r="Q9" s="66">
        <v>4</v>
      </c>
      <c r="S9" s="66">
        <v>4</v>
      </c>
      <c r="T9" s="65">
        <v>1.5</v>
      </c>
      <c r="V9" s="68">
        <f>SUM(D9:U9)</f>
        <v>35.5</v>
      </c>
      <c r="W9" s="77" t="s">
        <v>16</v>
      </c>
    </row>
    <row r="10" spans="1:23" x14ac:dyDescent="0.25">
      <c r="A10" t="s">
        <v>197</v>
      </c>
      <c r="B10" t="s">
        <v>198</v>
      </c>
      <c r="C10" s="69" t="s">
        <v>282</v>
      </c>
      <c r="M10" s="67">
        <v>6</v>
      </c>
      <c r="N10" s="63">
        <v>10</v>
      </c>
      <c r="P10" s="66">
        <v>4</v>
      </c>
      <c r="Q10" s="66">
        <v>6</v>
      </c>
      <c r="S10" s="66"/>
      <c r="T10" s="65"/>
      <c r="V10" s="68">
        <f>SUM(D10:U10)</f>
        <v>26</v>
      </c>
      <c r="W10" s="77" t="s">
        <v>17</v>
      </c>
    </row>
    <row r="11" spans="1:23" x14ac:dyDescent="0.25">
      <c r="A11" s="16" t="s">
        <v>240</v>
      </c>
      <c r="B11" s="16" t="s">
        <v>241</v>
      </c>
      <c r="C11" s="69" t="s">
        <v>282</v>
      </c>
      <c r="P11" s="66">
        <v>8</v>
      </c>
      <c r="Q11" s="66">
        <v>8</v>
      </c>
      <c r="S11" s="66"/>
      <c r="T11" s="65"/>
      <c r="V11" s="68">
        <f>SUM(P11:U11)</f>
        <v>16</v>
      </c>
      <c r="W11" s="77" t="s">
        <v>18</v>
      </c>
    </row>
    <row r="12" spans="1:23" ht="15.75" customHeight="1" x14ac:dyDescent="0.25">
      <c r="A12" t="s">
        <v>120</v>
      </c>
      <c r="B12" t="s">
        <v>121</v>
      </c>
      <c r="C12" s="69" t="s">
        <v>282</v>
      </c>
      <c r="D12" s="65"/>
      <c r="E12" s="65"/>
      <c r="F12" s="28"/>
      <c r="G12" s="65">
        <v>3</v>
      </c>
      <c r="H12" s="65">
        <v>10</v>
      </c>
      <c r="I12" s="28"/>
      <c r="J12" s="65"/>
      <c r="K12" s="65"/>
      <c r="L12" s="28"/>
      <c r="M12" s="65"/>
      <c r="N12" s="65"/>
      <c r="O12" s="28"/>
      <c r="P12" s="66"/>
      <c r="Q12" s="66"/>
      <c r="R12" s="102"/>
      <c r="S12" s="66"/>
      <c r="T12" s="65">
        <v>3</v>
      </c>
      <c r="U12" s="28"/>
      <c r="V12" s="68">
        <f>SUM(D12:U12)</f>
        <v>16</v>
      </c>
      <c r="W12" s="77" t="s">
        <v>19</v>
      </c>
    </row>
    <row r="13" spans="1:23" x14ac:dyDescent="0.25">
      <c r="A13" t="s">
        <v>196</v>
      </c>
      <c r="B13" t="s">
        <v>123</v>
      </c>
      <c r="C13" s="69" t="s">
        <v>282</v>
      </c>
      <c r="D13" s="65">
        <v>3</v>
      </c>
      <c r="E13" s="65">
        <v>6</v>
      </c>
      <c r="F13" s="28"/>
      <c r="G13" s="65"/>
      <c r="H13" s="65"/>
      <c r="I13" s="28"/>
      <c r="J13" s="65">
        <v>3</v>
      </c>
      <c r="K13" s="65">
        <v>1.5</v>
      </c>
      <c r="L13" s="28"/>
      <c r="M13" s="65"/>
      <c r="N13" s="65"/>
      <c r="O13" s="28"/>
      <c r="P13" s="66"/>
      <c r="Q13" s="66"/>
      <c r="R13" s="102"/>
      <c r="S13" s="66"/>
      <c r="T13" s="65">
        <v>2</v>
      </c>
      <c r="U13" s="28"/>
      <c r="V13" s="68">
        <f>SUM(D13:U13)</f>
        <v>15.5</v>
      </c>
      <c r="W13" s="181"/>
    </row>
    <row r="14" spans="1:23" x14ac:dyDescent="0.25">
      <c r="A14" t="s">
        <v>108</v>
      </c>
      <c r="B14" t="s">
        <v>109</v>
      </c>
      <c r="C14" s="69" t="s">
        <v>282</v>
      </c>
      <c r="D14" s="65"/>
      <c r="E14" s="65"/>
      <c r="F14" s="28"/>
      <c r="G14" s="65">
        <v>10</v>
      </c>
      <c r="H14" s="65">
        <v>4</v>
      </c>
      <c r="I14" s="28"/>
      <c r="J14" s="65"/>
      <c r="K14" s="65"/>
      <c r="L14" s="28"/>
      <c r="M14" s="65"/>
      <c r="N14" s="65"/>
      <c r="O14" s="28"/>
      <c r="P14" s="66"/>
      <c r="Q14" s="66"/>
      <c r="R14" s="102"/>
      <c r="S14" s="66"/>
      <c r="T14" s="65"/>
      <c r="U14" s="28"/>
      <c r="V14" s="68">
        <f>SUM(D14:U14)</f>
        <v>14</v>
      </c>
    </row>
    <row r="15" spans="1:23" x14ac:dyDescent="0.25">
      <c r="A15" t="s">
        <v>161</v>
      </c>
      <c r="B15" t="s">
        <v>131</v>
      </c>
      <c r="C15" s="69" t="s">
        <v>282</v>
      </c>
      <c r="D15" s="65">
        <v>10</v>
      </c>
      <c r="E15" s="65">
        <v>4</v>
      </c>
      <c r="F15" s="28"/>
      <c r="G15" s="65"/>
      <c r="H15" s="65"/>
      <c r="I15" s="28"/>
      <c r="J15" s="65"/>
      <c r="K15" s="65"/>
      <c r="L15" s="28"/>
      <c r="M15" s="65"/>
      <c r="N15" s="65"/>
      <c r="O15" s="28"/>
      <c r="P15" s="66"/>
      <c r="Q15" s="66"/>
      <c r="R15" s="102"/>
      <c r="S15" s="66"/>
      <c r="T15" s="65"/>
      <c r="U15" s="28"/>
      <c r="V15" s="68">
        <f>SUM(D15:U15)</f>
        <v>14</v>
      </c>
    </row>
    <row r="16" spans="1:23" x14ac:dyDescent="0.25">
      <c r="A16" t="s">
        <v>248</v>
      </c>
      <c r="B16" t="s">
        <v>249</v>
      </c>
      <c r="C16" s="69" t="s">
        <v>282</v>
      </c>
      <c r="M16" s="67">
        <v>4</v>
      </c>
      <c r="N16" s="63">
        <v>6</v>
      </c>
      <c r="P16" s="66"/>
      <c r="Q16" s="66"/>
      <c r="S16" s="66"/>
      <c r="T16" s="65"/>
      <c r="V16" s="68">
        <f>SUM(D16:U16)</f>
        <v>10</v>
      </c>
    </row>
    <row r="17" spans="1:22" x14ac:dyDescent="0.25">
      <c r="A17" t="s">
        <v>280</v>
      </c>
      <c r="B17" t="s">
        <v>281</v>
      </c>
      <c r="C17" s="69" t="s">
        <v>282</v>
      </c>
      <c r="G17" s="63">
        <v>2</v>
      </c>
      <c r="H17" s="63">
        <v>6</v>
      </c>
      <c r="P17" s="66"/>
      <c r="Q17" s="66"/>
      <c r="S17" s="66"/>
      <c r="T17" s="65"/>
      <c r="V17" s="68">
        <f>SUM(D17:U17)</f>
        <v>8</v>
      </c>
    </row>
    <row r="18" spans="1:22" x14ac:dyDescent="0.25">
      <c r="A18" s="16" t="s">
        <v>182</v>
      </c>
      <c r="B18" s="16" t="s">
        <v>183</v>
      </c>
      <c r="C18" s="69" t="s">
        <v>282</v>
      </c>
      <c r="G18" s="63">
        <v>6</v>
      </c>
      <c r="H18" s="63">
        <v>1.5</v>
      </c>
      <c r="P18" s="66"/>
      <c r="Q18" s="66"/>
      <c r="S18" s="66"/>
      <c r="T18" s="65"/>
      <c r="V18" s="68">
        <f>SUM(D18:U18)</f>
        <v>7.5</v>
      </c>
    </row>
    <row r="19" spans="1:22" x14ac:dyDescent="0.25">
      <c r="A19" s="16" t="s">
        <v>248</v>
      </c>
      <c r="B19" s="16" t="s">
        <v>249</v>
      </c>
      <c r="C19" s="16" t="s">
        <v>282</v>
      </c>
      <c r="P19" s="66">
        <v>6</v>
      </c>
      <c r="Q19" s="66"/>
      <c r="S19" s="66"/>
      <c r="T19" s="65"/>
      <c r="V19" s="68">
        <f>SUM(P19:U19)</f>
        <v>6</v>
      </c>
    </row>
    <row r="20" spans="1:22" x14ac:dyDescent="0.25">
      <c r="A20" s="16" t="s">
        <v>215</v>
      </c>
      <c r="B20" s="16" t="s">
        <v>216</v>
      </c>
      <c r="C20" s="69" t="s">
        <v>282</v>
      </c>
      <c r="D20" s="65">
        <v>2</v>
      </c>
      <c r="E20" s="65">
        <v>3</v>
      </c>
      <c r="F20" s="28"/>
      <c r="G20" s="65"/>
      <c r="H20" s="65"/>
      <c r="I20" s="28"/>
      <c r="J20" s="65"/>
      <c r="K20" s="65"/>
      <c r="L20" s="28"/>
      <c r="M20" s="65"/>
      <c r="N20" s="65"/>
      <c r="O20" s="28"/>
      <c r="P20" s="66"/>
      <c r="Q20" s="66"/>
      <c r="R20" s="102"/>
      <c r="S20" s="66"/>
      <c r="T20" s="65"/>
      <c r="U20" s="28"/>
      <c r="V20" s="68">
        <f>SUM(D20:U20)</f>
        <v>5</v>
      </c>
    </row>
    <row r="21" spans="1:22" s="108" customFormat="1" x14ac:dyDescent="0.25">
      <c r="A21" s="7" t="s">
        <v>218</v>
      </c>
      <c r="B21" s="7" t="s">
        <v>219</v>
      </c>
      <c r="C21" s="69" t="s">
        <v>282</v>
      </c>
      <c r="D21" s="63"/>
      <c r="E21" s="63"/>
      <c r="F21" s="16"/>
      <c r="G21" s="63">
        <v>1.5</v>
      </c>
      <c r="H21" s="63">
        <v>3</v>
      </c>
      <c r="I21" s="16"/>
      <c r="J21" s="63"/>
      <c r="K21" s="63"/>
      <c r="L21" s="16"/>
      <c r="M21" s="67"/>
      <c r="N21" s="63"/>
      <c r="O21" s="16"/>
      <c r="P21" s="66"/>
      <c r="Q21" s="66"/>
      <c r="R21" s="20"/>
      <c r="S21" s="66"/>
      <c r="T21" s="65"/>
      <c r="U21" s="16"/>
      <c r="V21" s="68">
        <f>SUM(D21:U21)</f>
        <v>4.5</v>
      </c>
    </row>
    <row r="22" spans="1:22" s="108" customFormat="1" x14ac:dyDescent="0.25">
      <c r="A22" t="s">
        <v>215</v>
      </c>
      <c r="B22" t="s">
        <v>217</v>
      </c>
      <c r="C22" s="69" t="s">
        <v>282</v>
      </c>
      <c r="D22" s="63"/>
      <c r="E22" s="63"/>
      <c r="F22" s="16"/>
      <c r="G22" s="63"/>
      <c r="H22" s="63"/>
      <c r="I22" s="16"/>
      <c r="J22" s="63">
        <v>4</v>
      </c>
      <c r="K22" s="63"/>
      <c r="L22" s="16"/>
      <c r="M22" s="67"/>
      <c r="N22" s="63"/>
      <c r="O22" s="16"/>
      <c r="P22" s="66"/>
      <c r="Q22" s="66"/>
      <c r="R22" s="20"/>
      <c r="S22" s="66"/>
      <c r="T22" s="65"/>
      <c r="U22" s="16"/>
      <c r="V22" s="68">
        <f>SUM(D22:U22)</f>
        <v>4</v>
      </c>
    </row>
    <row r="23" spans="1:22" s="108" customFormat="1" x14ac:dyDescent="0.25">
      <c r="A23" s="16" t="s">
        <v>233</v>
      </c>
      <c r="B23" s="16" t="s">
        <v>234</v>
      </c>
      <c r="C23" s="16" t="s">
        <v>282</v>
      </c>
      <c r="D23" s="63"/>
      <c r="E23" s="63"/>
      <c r="F23" s="16"/>
      <c r="G23" s="63"/>
      <c r="H23" s="63"/>
      <c r="I23" s="16"/>
      <c r="J23" s="63"/>
      <c r="K23" s="63"/>
      <c r="L23" s="16"/>
      <c r="M23" s="67"/>
      <c r="N23" s="63"/>
      <c r="O23" s="16"/>
      <c r="P23" s="66"/>
      <c r="Q23" s="66">
        <v>3</v>
      </c>
      <c r="R23" s="20"/>
      <c r="S23" s="66"/>
      <c r="T23" s="65"/>
      <c r="U23" s="16"/>
      <c r="V23" s="68">
        <f>SUM(P23:U23)</f>
        <v>3</v>
      </c>
    </row>
    <row r="24" spans="1:22" s="108" customFormat="1" x14ac:dyDescent="0.25">
      <c r="A24" s="16" t="s">
        <v>254</v>
      </c>
      <c r="B24" s="16" t="s">
        <v>255</v>
      </c>
      <c r="C24" s="16" t="s">
        <v>282</v>
      </c>
      <c r="D24" s="63"/>
      <c r="E24" s="63"/>
      <c r="F24" s="16"/>
      <c r="G24" s="63"/>
      <c r="H24" s="63"/>
      <c r="I24" s="16"/>
      <c r="J24" s="63"/>
      <c r="K24" s="63"/>
      <c r="L24" s="16"/>
      <c r="M24" s="67"/>
      <c r="N24" s="63"/>
      <c r="O24" s="16"/>
      <c r="P24" s="66"/>
      <c r="Q24" s="66"/>
      <c r="R24" s="20"/>
      <c r="S24" s="66">
        <v>3</v>
      </c>
      <c r="T24" s="63"/>
      <c r="U24" s="16"/>
      <c r="V24" s="68">
        <f>SUM(S24:U24)</f>
        <v>3</v>
      </c>
    </row>
    <row r="25" spans="1:22" s="108" customFormat="1" x14ac:dyDescent="0.25">
      <c r="A25" s="108" t="s">
        <v>532</v>
      </c>
      <c r="B25" s="108" t="s">
        <v>533</v>
      </c>
      <c r="C25" s="150" t="s">
        <v>283</v>
      </c>
      <c r="D25" s="151"/>
      <c r="E25" s="151"/>
      <c r="F25" s="152"/>
      <c r="G25" s="151"/>
      <c r="H25" s="151"/>
      <c r="I25" s="152"/>
      <c r="J25" s="151">
        <v>10</v>
      </c>
      <c r="K25" s="151">
        <v>4</v>
      </c>
      <c r="L25" s="152"/>
      <c r="M25" s="151"/>
      <c r="N25" s="151"/>
      <c r="O25" s="152"/>
      <c r="P25" s="153"/>
      <c r="Q25" s="153"/>
      <c r="R25" s="163"/>
      <c r="S25" s="153">
        <v>20</v>
      </c>
      <c r="T25" s="151">
        <v>4</v>
      </c>
      <c r="U25" s="152"/>
      <c r="V25" s="110">
        <f>SUM(D25:U25)</f>
        <v>38</v>
      </c>
    </row>
    <row r="26" spans="1:22" x14ac:dyDescent="0.25">
      <c r="A26" s="108" t="s">
        <v>673</v>
      </c>
      <c r="B26" s="108" t="s">
        <v>674</v>
      </c>
      <c r="C26" s="108" t="s">
        <v>283</v>
      </c>
      <c r="D26" s="109"/>
      <c r="E26" s="109"/>
      <c r="F26" s="108"/>
      <c r="G26" s="109"/>
      <c r="H26" s="109"/>
      <c r="I26" s="108"/>
      <c r="J26" s="109"/>
      <c r="K26" s="109"/>
      <c r="L26" s="108"/>
      <c r="M26" s="112"/>
      <c r="N26" s="109"/>
      <c r="O26" s="108"/>
      <c r="P26" s="153"/>
      <c r="Q26" s="153"/>
      <c r="R26" s="111"/>
      <c r="S26" s="153">
        <v>6</v>
      </c>
      <c r="T26" s="151">
        <v>10</v>
      </c>
      <c r="U26" s="108"/>
      <c r="V26" s="110">
        <f>SUM(S26:U26)</f>
        <v>16</v>
      </c>
    </row>
    <row r="27" spans="1:22" x14ac:dyDescent="0.25">
      <c r="A27" s="108" t="s">
        <v>538</v>
      </c>
      <c r="B27" s="108" t="s">
        <v>539</v>
      </c>
      <c r="C27" s="150" t="s">
        <v>283</v>
      </c>
      <c r="D27" s="151"/>
      <c r="E27" s="151"/>
      <c r="F27" s="152"/>
      <c r="G27" s="151"/>
      <c r="H27" s="151"/>
      <c r="I27" s="152"/>
      <c r="J27" s="151"/>
      <c r="K27" s="151"/>
      <c r="L27" s="152"/>
      <c r="M27" s="151">
        <v>10</v>
      </c>
      <c r="N27" s="151">
        <v>4</v>
      </c>
      <c r="O27" s="152"/>
      <c r="P27" s="153"/>
      <c r="Q27" s="153"/>
      <c r="R27" s="163"/>
      <c r="S27" s="153"/>
      <c r="T27" s="151"/>
      <c r="U27" s="152"/>
      <c r="V27" s="110">
        <f>SUM(D27:U27)</f>
        <v>14</v>
      </c>
    </row>
    <row r="28" spans="1:22" x14ac:dyDescent="0.25">
      <c r="A28" s="108" t="s">
        <v>397</v>
      </c>
      <c r="B28" s="108" t="s">
        <v>324</v>
      </c>
      <c r="C28" s="150" t="s">
        <v>283</v>
      </c>
      <c r="D28" s="151"/>
      <c r="E28" s="151"/>
      <c r="F28" s="152"/>
      <c r="G28" s="151"/>
      <c r="H28" s="151"/>
      <c r="I28" s="152"/>
      <c r="J28" s="151"/>
      <c r="K28" s="151">
        <v>10</v>
      </c>
      <c r="L28" s="152"/>
      <c r="M28" s="151"/>
      <c r="N28" s="151"/>
      <c r="O28" s="152"/>
      <c r="P28" s="153"/>
      <c r="Q28" s="153"/>
      <c r="R28" s="163"/>
      <c r="S28" s="153"/>
      <c r="T28" s="151"/>
      <c r="U28" s="152"/>
      <c r="V28" s="110">
        <f>SUM(D28:U28)</f>
        <v>10</v>
      </c>
    </row>
    <row r="29" spans="1:22" s="108" customFormat="1" x14ac:dyDescent="0.25">
      <c r="A29" s="108" t="s">
        <v>535</v>
      </c>
      <c r="B29" s="108" t="s">
        <v>536</v>
      </c>
      <c r="C29" s="150" t="s">
        <v>283</v>
      </c>
      <c r="D29" s="151"/>
      <c r="E29" s="151"/>
      <c r="F29" s="152"/>
      <c r="G29" s="151"/>
      <c r="H29" s="151"/>
      <c r="I29" s="152"/>
      <c r="J29" s="151">
        <v>1.5</v>
      </c>
      <c r="K29" s="151">
        <v>3</v>
      </c>
      <c r="L29" s="152"/>
      <c r="M29" s="151"/>
      <c r="N29" s="151"/>
      <c r="O29" s="152"/>
      <c r="P29" s="153"/>
      <c r="Q29" s="153"/>
      <c r="R29" s="163"/>
      <c r="S29" s="153"/>
      <c r="T29" s="151"/>
      <c r="U29" s="152"/>
      <c r="V29" s="110">
        <f>SUM(D29:U29)</f>
        <v>4.5</v>
      </c>
    </row>
    <row r="30" spans="1:22" x14ac:dyDescent="0.25">
      <c r="A30" s="108" t="s">
        <v>525</v>
      </c>
      <c r="B30" s="108" t="s">
        <v>526</v>
      </c>
      <c r="C30" s="150" t="s">
        <v>283</v>
      </c>
      <c r="D30" s="151">
        <v>1.5</v>
      </c>
      <c r="E30" s="151">
        <v>1.5</v>
      </c>
      <c r="F30" s="152"/>
      <c r="G30" s="151"/>
      <c r="H30" s="151"/>
      <c r="I30" s="152"/>
      <c r="J30" s="151"/>
      <c r="K30" s="151"/>
      <c r="L30" s="152"/>
      <c r="M30" s="151"/>
      <c r="N30" s="151"/>
      <c r="O30" s="152"/>
      <c r="P30" s="153"/>
      <c r="Q30" s="153"/>
      <c r="R30" s="163"/>
      <c r="S30" s="153"/>
      <c r="T30" s="151"/>
      <c r="U30" s="152"/>
      <c r="V30" s="110">
        <f>SUM(D30:U30)</f>
        <v>3</v>
      </c>
    </row>
    <row r="31" spans="1:22" x14ac:dyDescent="0.25">
      <c r="P31" s="66"/>
      <c r="Q31" s="66"/>
      <c r="S31" s="67"/>
    </row>
    <row r="32" spans="1:22" x14ac:dyDescent="0.25">
      <c r="P32" s="66"/>
      <c r="Q32" s="66"/>
      <c r="S32" s="67"/>
    </row>
    <row r="33" spans="16:19" x14ac:dyDescent="0.25">
      <c r="P33" s="66"/>
      <c r="Q33" s="66"/>
      <c r="S33" s="67"/>
    </row>
    <row r="34" spans="16:19" x14ac:dyDescent="0.25">
      <c r="S34" s="67"/>
    </row>
    <row r="35" spans="16:19" x14ac:dyDescent="0.25">
      <c r="S35" s="67"/>
    </row>
    <row r="36" spans="16:19" x14ac:dyDescent="0.25">
      <c r="S36" s="67"/>
    </row>
    <row r="37" spans="16:19" x14ac:dyDescent="0.25">
      <c r="S37" s="67"/>
    </row>
    <row r="38" spans="16:19" x14ac:dyDescent="0.25">
      <c r="S38" s="67"/>
    </row>
    <row r="39" spans="16:19" x14ac:dyDescent="0.25">
      <c r="S39" s="67"/>
    </row>
    <row r="40" spans="16:19" x14ac:dyDescent="0.25">
      <c r="S40" s="67"/>
    </row>
    <row r="41" spans="16:19" x14ac:dyDescent="0.25">
      <c r="S41" s="67"/>
    </row>
    <row r="42" spans="16:19" x14ac:dyDescent="0.25">
      <c r="S42" s="67"/>
    </row>
  </sheetData>
  <sortState xmlns:xlrd2="http://schemas.microsoft.com/office/spreadsheetml/2017/richdata2" ref="A7:V30">
    <sortCondition ref="C7:C30"/>
    <sortCondition descending="1" ref="V7:V30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97558519241921"/>
    <pageSetUpPr fitToPage="1"/>
  </sheetPr>
  <dimension ref="A1:AD115"/>
  <sheetViews>
    <sheetView zoomScaleNormal="100" workbookViewId="0">
      <pane xSplit="1" topLeftCell="B1" activePane="topRight" state="frozen"/>
      <selection pane="topRight" activeCell="A9" sqref="A9:C12"/>
    </sheetView>
  </sheetViews>
  <sheetFormatPr defaultColWidth="8.85546875" defaultRowHeight="15" x14ac:dyDescent="0.25"/>
  <cols>
    <col min="1" max="1" width="17.855468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9" width="4.85546875" style="24" customWidth="1"/>
    <col min="10" max="10" width="4.85546875" style="4" customWidth="1"/>
    <col min="11" max="11" width="4" style="4" customWidth="1"/>
    <col min="12" max="12" width="4.140625" customWidth="1"/>
    <col min="13" max="13" width="5.42578125" style="4" customWidth="1"/>
    <col min="14" max="14" width="4.5703125" style="4" customWidth="1"/>
    <col min="15" max="15" width="5.85546875" style="4" customWidth="1"/>
    <col min="16" max="16" width="4.140625" customWidth="1"/>
    <col min="17" max="17" width="5" style="24" customWidth="1"/>
    <col min="18" max="18" width="7" style="24" customWidth="1"/>
    <col min="19" max="19" width="11.42578125" style="4" customWidth="1"/>
    <col min="20" max="20" width="3.42578125" customWidth="1"/>
    <col min="21" max="21" width="5" style="4" customWidth="1"/>
    <col min="22" max="22" width="4.42578125" style="4" customWidth="1"/>
    <col min="23" max="23" width="5.140625" style="4" customWidth="1"/>
    <col min="24" max="24" width="3.28515625" style="7" customWidth="1"/>
    <col min="25" max="25" width="4.42578125" style="4" customWidth="1"/>
    <col min="26" max="26" width="3.42578125" style="24" customWidth="1"/>
    <col min="27" max="27" width="5.5703125" style="4" customWidth="1"/>
    <col min="28" max="28" width="5.5703125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2" spans="1:30" x14ac:dyDescent="0.25">
      <c r="I2" s="4"/>
    </row>
    <row r="3" spans="1:30" ht="21" x14ac:dyDescent="0.35">
      <c r="A3" s="1" t="s">
        <v>44</v>
      </c>
      <c r="B3" s="1"/>
      <c r="C3" s="1"/>
      <c r="I3" s="4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30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65</v>
      </c>
      <c r="Z5" s="200" t="s">
        <v>64</v>
      </c>
      <c r="AA5" s="37" t="s">
        <v>7</v>
      </c>
      <c r="AC5" s="42"/>
      <c r="AD5" s="79"/>
    </row>
    <row r="6" spans="1:30" s="32" customFormat="1" ht="26.1" customHeight="1" x14ac:dyDescent="0.25">
      <c r="B6" s="204" t="s">
        <v>8</v>
      </c>
      <c r="C6" s="204"/>
      <c r="D6" s="204"/>
      <c r="E6" s="38" t="s">
        <v>291</v>
      </c>
      <c r="F6" s="38" t="s">
        <v>291</v>
      </c>
      <c r="G6" s="38" t="s">
        <v>291</v>
      </c>
      <c r="H6" s="31"/>
      <c r="I6" s="113" t="s">
        <v>495</v>
      </c>
      <c r="J6" s="38" t="s">
        <v>338</v>
      </c>
      <c r="K6" s="38" t="s">
        <v>338</v>
      </c>
      <c r="L6" s="31"/>
      <c r="M6" s="38" t="s">
        <v>292</v>
      </c>
      <c r="N6" s="38" t="s">
        <v>292</v>
      </c>
      <c r="O6" s="38" t="s">
        <v>292</v>
      </c>
      <c r="P6" s="31"/>
      <c r="Q6" s="38" t="s">
        <v>310</v>
      </c>
      <c r="R6" s="38" t="s">
        <v>310</v>
      </c>
      <c r="S6" s="38" t="s">
        <v>310</v>
      </c>
      <c r="U6" s="38" t="s">
        <v>310</v>
      </c>
      <c r="V6" s="38" t="s">
        <v>310</v>
      </c>
      <c r="W6" s="38" t="s">
        <v>310</v>
      </c>
      <c r="X6" s="36"/>
      <c r="Y6" s="38" t="s">
        <v>432</v>
      </c>
      <c r="Z6" s="113" t="s">
        <v>495</v>
      </c>
      <c r="AA6" s="38" t="s">
        <v>432</v>
      </c>
      <c r="AC6" s="41"/>
    </row>
    <row r="7" spans="1:30" s="16" customFormat="1" x14ac:dyDescent="0.25">
      <c r="A7" s="16" t="s">
        <v>550</v>
      </c>
      <c r="B7" s="7" t="s">
        <v>118</v>
      </c>
      <c r="C7" s="7" t="s">
        <v>119</v>
      </c>
      <c r="D7" s="69" t="s">
        <v>282</v>
      </c>
      <c r="E7" s="105"/>
      <c r="F7" s="65"/>
      <c r="G7" s="65"/>
      <c r="H7" s="28"/>
      <c r="I7" s="66">
        <v>3</v>
      </c>
      <c r="J7" s="65"/>
      <c r="K7" s="65">
        <v>10</v>
      </c>
      <c r="L7" s="28"/>
      <c r="M7" s="65"/>
      <c r="N7" s="65"/>
      <c r="O7" s="65"/>
      <c r="P7" s="28"/>
      <c r="Q7" s="66">
        <v>3</v>
      </c>
      <c r="R7" s="66">
        <v>4</v>
      </c>
      <c r="S7" s="65">
        <v>3</v>
      </c>
      <c r="T7" s="28"/>
      <c r="U7" s="65">
        <v>6</v>
      </c>
      <c r="V7" s="65">
        <v>10</v>
      </c>
      <c r="W7" s="65">
        <v>10</v>
      </c>
      <c r="X7" s="102"/>
      <c r="Y7" s="65"/>
      <c r="Z7" s="66"/>
      <c r="AA7" s="65"/>
      <c r="AB7" s="28"/>
      <c r="AC7" s="164">
        <f t="shared" ref="AC7:AC26" si="0">SUM(E7:AB7)</f>
        <v>49</v>
      </c>
      <c r="AD7" s="77" t="s">
        <v>630</v>
      </c>
    </row>
    <row r="8" spans="1:30" s="16" customFormat="1" x14ac:dyDescent="0.25">
      <c r="A8" s="16" t="s">
        <v>459</v>
      </c>
      <c r="B8" t="s">
        <v>94</v>
      </c>
      <c r="C8" t="s">
        <v>95</v>
      </c>
      <c r="D8" s="69" t="s">
        <v>282</v>
      </c>
      <c r="E8" s="105">
        <v>4</v>
      </c>
      <c r="F8" s="65">
        <v>10</v>
      </c>
      <c r="G8" s="65">
        <v>10</v>
      </c>
      <c r="H8" s="28"/>
      <c r="I8" s="66"/>
      <c r="J8" s="65"/>
      <c r="K8" s="65"/>
      <c r="L8" s="28"/>
      <c r="M8" s="65">
        <v>2</v>
      </c>
      <c r="N8" s="65">
        <v>10</v>
      </c>
      <c r="O8" s="65">
        <v>6</v>
      </c>
      <c r="P8" s="28"/>
      <c r="Q8" s="65"/>
      <c r="R8" s="65"/>
      <c r="S8" s="65"/>
      <c r="T8" s="28"/>
      <c r="U8" s="65"/>
      <c r="V8" s="65"/>
      <c r="W8" s="65"/>
      <c r="X8" s="102"/>
      <c r="Y8" s="65"/>
      <c r="Z8" s="66"/>
      <c r="AA8" s="65">
        <v>3</v>
      </c>
      <c r="AB8" s="28"/>
      <c r="AC8" s="164">
        <f t="shared" si="0"/>
        <v>45</v>
      </c>
      <c r="AD8" s="77" t="s">
        <v>631</v>
      </c>
    </row>
    <row r="9" spans="1:30" s="16" customFormat="1" x14ac:dyDescent="0.25">
      <c r="A9" t="s">
        <v>527</v>
      </c>
      <c r="B9" t="s">
        <v>215</v>
      </c>
      <c r="C9" t="s">
        <v>216</v>
      </c>
      <c r="D9" s="69" t="s">
        <v>282</v>
      </c>
      <c r="E9" s="105"/>
      <c r="F9" s="105"/>
      <c r="G9" s="105"/>
      <c r="H9" s="161"/>
      <c r="I9" s="106">
        <v>4</v>
      </c>
      <c r="J9" s="105">
        <v>3</v>
      </c>
      <c r="K9" s="105">
        <v>2</v>
      </c>
      <c r="L9" s="161"/>
      <c r="M9" s="105"/>
      <c r="N9" s="105"/>
      <c r="O9" s="105"/>
      <c r="P9" s="161"/>
      <c r="Q9" s="106"/>
      <c r="R9" s="106"/>
      <c r="S9" s="105"/>
      <c r="T9" s="161"/>
      <c r="U9" s="105"/>
      <c r="V9" s="105"/>
      <c r="W9" s="105"/>
      <c r="X9" s="165"/>
      <c r="Y9" s="105">
        <v>10</v>
      </c>
      <c r="Z9" s="106">
        <v>12</v>
      </c>
      <c r="AA9" s="105">
        <v>10</v>
      </c>
      <c r="AB9" s="161"/>
      <c r="AC9" s="166">
        <f t="shared" si="0"/>
        <v>41</v>
      </c>
      <c r="AD9" s="77" t="s">
        <v>16</v>
      </c>
    </row>
    <row r="10" spans="1:30" s="16" customFormat="1" x14ac:dyDescent="0.25">
      <c r="A10" t="s">
        <v>544</v>
      </c>
      <c r="B10" s="16" t="s">
        <v>202</v>
      </c>
      <c r="C10" s="16" t="s">
        <v>203</v>
      </c>
      <c r="D10" s="69" t="s">
        <v>282</v>
      </c>
      <c r="E10" s="105">
        <v>3</v>
      </c>
      <c r="F10" s="105">
        <v>4</v>
      </c>
      <c r="G10" s="105">
        <v>3</v>
      </c>
      <c r="H10" s="161"/>
      <c r="I10" s="106"/>
      <c r="J10" s="105"/>
      <c r="K10" s="105"/>
      <c r="L10" s="161"/>
      <c r="M10" s="105">
        <v>6</v>
      </c>
      <c r="N10" s="105"/>
      <c r="O10" s="105">
        <v>1.5</v>
      </c>
      <c r="P10" s="161"/>
      <c r="Q10" s="106"/>
      <c r="R10" s="106"/>
      <c r="S10" s="105"/>
      <c r="T10" s="161"/>
      <c r="U10" s="105">
        <v>4</v>
      </c>
      <c r="V10" s="105">
        <v>4</v>
      </c>
      <c r="W10" s="105">
        <v>4</v>
      </c>
      <c r="X10" s="165"/>
      <c r="Y10" s="105">
        <v>2</v>
      </c>
      <c r="Z10" s="106">
        <v>4</v>
      </c>
      <c r="AA10" s="105"/>
      <c r="AB10" s="161"/>
      <c r="AC10" s="166">
        <f t="shared" si="0"/>
        <v>35.5</v>
      </c>
      <c r="AD10" s="77" t="s">
        <v>17</v>
      </c>
    </row>
    <row r="11" spans="1:30" s="16" customFormat="1" x14ac:dyDescent="0.25">
      <c r="A11" s="16" t="s">
        <v>552</v>
      </c>
      <c r="B11" t="s">
        <v>101</v>
      </c>
      <c r="C11" t="s">
        <v>102</v>
      </c>
      <c r="D11" s="69" t="s">
        <v>282</v>
      </c>
      <c r="E11" s="105"/>
      <c r="F11" s="65"/>
      <c r="G11" s="65"/>
      <c r="H11" s="28"/>
      <c r="I11" s="66"/>
      <c r="J11" s="65"/>
      <c r="K11" s="65"/>
      <c r="L11" s="28"/>
      <c r="M11" s="65">
        <v>10</v>
      </c>
      <c r="N11" s="65">
        <v>2</v>
      </c>
      <c r="O11" s="65"/>
      <c r="P11" s="28"/>
      <c r="Q11" s="65"/>
      <c r="R11" s="65"/>
      <c r="S11" s="65"/>
      <c r="T11" s="28"/>
      <c r="U11" s="65"/>
      <c r="V11" s="65"/>
      <c r="W11" s="65"/>
      <c r="X11" s="102"/>
      <c r="Y11" s="65"/>
      <c r="Z11" s="66">
        <v>20</v>
      </c>
      <c r="AA11" s="65">
        <v>2</v>
      </c>
      <c r="AB11" s="28"/>
      <c r="AC11" s="164">
        <f t="shared" si="0"/>
        <v>34</v>
      </c>
      <c r="AD11" s="77" t="s">
        <v>18</v>
      </c>
    </row>
    <row r="12" spans="1:30" s="16" customFormat="1" x14ac:dyDescent="0.25">
      <c r="A12" t="s">
        <v>546</v>
      </c>
      <c r="B12" t="s">
        <v>159</v>
      </c>
      <c r="C12" t="s">
        <v>160</v>
      </c>
      <c r="D12" s="69" t="s">
        <v>282</v>
      </c>
      <c r="E12" s="105"/>
      <c r="F12" s="105"/>
      <c r="G12" s="105"/>
      <c r="H12" s="161"/>
      <c r="I12" s="106">
        <v>20</v>
      </c>
      <c r="J12" s="105">
        <v>6</v>
      </c>
      <c r="K12" s="105"/>
      <c r="L12" s="161"/>
      <c r="M12" s="105"/>
      <c r="N12" s="105"/>
      <c r="O12" s="105"/>
      <c r="P12" s="161"/>
      <c r="Q12" s="106"/>
      <c r="R12" s="106"/>
      <c r="S12" s="105"/>
      <c r="T12" s="161"/>
      <c r="U12" s="105"/>
      <c r="V12" s="105"/>
      <c r="W12" s="105"/>
      <c r="X12" s="165"/>
      <c r="Y12" s="105"/>
      <c r="Z12" s="106"/>
      <c r="AA12" s="105"/>
      <c r="AB12" s="161"/>
      <c r="AC12" s="166">
        <f t="shared" si="0"/>
        <v>26</v>
      </c>
      <c r="AD12" s="77" t="s">
        <v>19</v>
      </c>
    </row>
    <row r="13" spans="1:30" s="16" customFormat="1" x14ac:dyDescent="0.25">
      <c r="A13" t="s">
        <v>505</v>
      </c>
      <c r="B13" t="s">
        <v>134</v>
      </c>
      <c r="C13" t="s">
        <v>135</v>
      </c>
      <c r="D13" s="69" t="s">
        <v>282</v>
      </c>
      <c r="E13" s="105"/>
      <c r="F13" s="105"/>
      <c r="G13" s="105"/>
      <c r="H13" s="161"/>
      <c r="I13" s="106"/>
      <c r="J13" s="105"/>
      <c r="K13" s="105"/>
      <c r="L13" s="161"/>
      <c r="M13" s="105"/>
      <c r="N13" s="105">
        <v>6</v>
      </c>
      <c r="O13" s="105">
        <v>10</v>
      </c>
      <c r="P13" s="161"/>
      <c r="Q13" s="106"/>
      <c r="R13" s="106"/>
      <c r="S13" s="105"/>
      <c r="T13" s="161"/>
      <c r="U13" s="105"/>
      <c r="V13" s="105"/>
      <c r="W13" s="105"/>
      <c r="X13" s="165"/>
      <c r="Y13" s="105">
        <v>3</v>
      </c>
      <c r="Z13" s="106"/>
      <c r="AA13" s="105">
        <v>6</v>
      </c>
      <c r="AB13" s="161"/>
      <c r="AC13" s="166">
        <f t="shared" si="0"/>
        <v>25</v>
      </c>
      <c r="AD13" s="77"/>
    </row>
    <row r="14" spans="1:30" s="16" customFormat="1" x14ac:dyDescent="0.25">
      <c r="A14" s="16" t="s">
        <v>454</v>
      </c>
      <c r="B14" s="16" t="s">
        <v>220</v>
      </c>
      <c r="C14" s="16" t="s">
        <v>221</v>
      </c>
      <c r="D14" s="64" t="s">
        <v>282</v>
      </c>
      <c r="E14" s="65"/>
      <c r="F14" s="65"/>
      <c r="G14" s="65"/>
      <c r="H14" s="28"/>
      <c r="I14" s="66"/>
      <c r="J14" s="65"/>
      <c r="K14" s="65"/>
      <c r="L14" s="28"/>
      <c r="M14" s="65"/>
      <c r="N14" s="65"/>
      <c r="O14" s="65"/>
      <c r="P14" s="28"/>
      <c r="Q14" s="66"/>
      <c r="R14" s="66"/>
      <c r="S14" s="65"/>
      <c r="T14" s="28"/>
      <c r="U14" s="65">
        <v>10</v>
      </c>
      <c r="V14" s="65">
        <v>6</v>
      </c>
      <c r="W14" s="65">
        <v>6</v>
      </c>
      <c r="X14" s="102"/>
      <c r="Y14" s="65"/>
      <c r="Z14" s="66"/>
      <c r="AA14" s="65"/>
      <c r="AB14" s="28"/>
      <c r="AC14" s="164">
        <f t="shared" si="0"/>
        <v>22</v>
      </c>
    </row>
    <row r="15" spans="1:30" s="16" customFormat="1" x14ac:dyDescent="0.25">
      <c r="A15" s="16" t="s">
        <v>561</v>
      </c>
      <c r="B15" t="s">
        <v>88</v>
      </c>
      <c r="C15" t="s">
        <v>89</v>
      </c>
      <c r="D15" s="69" t="s">
        <v>282</v>
      </c>
      <c r="E15" s="105"/>
      <c r="F15" s="65"/>
      <c r="G15" s="65"/>
      <c r="H15" s="28"/>
      <c r="I15" s="66"/>
      <c r="J15" s="65"/>
      <c r="K15" s="65"/>
      <c r="L15" s="28"/>
      <c r="M15" s="65"/>
      <c r="N15" s="65"/>
      <c r="O15" s="65"/>
      <c r="P15" s="28"/>
      <c r="Q15" s="65">
        <v>6</v>
      </c>
      <c r="R15" s="65">
        <v>3</v>
      </c>
      <c r="S15" s="65">
        <v>6</v>
      </c>
      <c r="T15" s="28"/>
      <c r="U15" s="65"/>
      <c r="V15" s="65"/>
      <c r="W15" s="65"/>
      <c r="X15" s="102"/>
      <c r="Y15" s="65"/>
      <c r="Z15" s="66"/>
      <c r="AA15" s="65"/>
      <c r="AB15" s="28"/>
      <c r="AC15" s="164">
        <f t="shared" si="0"/>
        <v>15</v>
      </c>
    </row>
    <row r="16" spans="1:30" s="16" customFormat="1" x14ac:dyDescent="0.25">
      <c r="A16" t="s">
        <v>520</v>
      </c>
      <c r="B16" t="s">
        <v>137</v>
      </c>
      <c r="C16" t="s">
        <v>138</v>
      </c>
      <c r="D16" s="69" t="s">
        <v>282</v>
      </c>
      <c r="E16" s="105"/>
      <c r="F16" s="105"/>
      <c r="G16" s="105"/>
      <c r="H16" s="161"/>
      <c r="I16" s="106">
        <v>8</v>
      </c>
      <c r="J16" s="105">
        <v>2</v>
      </c>
      <c r="K16" s="105">
        <v>2</v>
      </c>
      <c r="L16" s="161"/>
      <c r="M16" s="105"/>
      <c r="N16" s="105"/>
      <c r="O16" s="105"/>
      <c r="P16" s="161"/>
      <c r="Q16" s="106"/>
      <c r="R16" s="106"/>
      <c r="S16" s="105"/>
      <c r="T16" s="161"/>
      <c r="U16" s="105"/>
      <c r="V16" s="105"/>
      <c r="W16" s="105"/>
      <c r="X16" s="165"/>
      <c r="Y16" s="105"/>
      <c r="Z16" s="106"/>
      <c r="AA16" s="105"/>
      <c r="AB16" s="161"/>
      <c r="AC16" s="166">
        <f t="shared" si="0"/>
        <v>12</v>
      </c>
    </row>
    <row r="17" spans="1:29" s="16" customFormat="1" x14ac:dyDescent="0.25">
      <c r="A17" t="s">
        <v>553</v>
      </c>
      <c r="B17" t="s">
        <v>269</v>
      </c>
      <c r="C17" t="s">
        <v>270</v>
      </c>
      <c r="D17" s="69" t="s">
        <v>282</v>
      </c>
      <c r="E17" s="105"/>
      <c r="F17" s="105"/>
      <c r="G17" s="105"/>
      <c r="H17" s="161"/>
      <c r="I17" s="106"/>
      <c r="J17" s="105"/>
      <c r="K17" s="105"/>
      <c r="L17" s="161"/>
      <c r="M17" s="105">
        <v>3</v>
      </c>
      <c r="N17" s="105">
        <v>3</v>
      </c>
      <c r="O17" s="105">
        <v>4</v>
      </c>
      <c r="P17" s="161"/>
      <c r="Q17" s="106"/>
      <c r="R17" s="106"/>
      <c r="S17" s="105"/>
      <c r="T17" s="161"/>
      <c r="U17" s="105"/>
      <c r="V17" s="105"/>
      <c r="W17" s="105"/>
      <c r="X17" s="165"/>
      <c r="Y17" s="105"/>
      <c r="Z17" s="106"/>
      <c r="AA17" s="105"/>
      <c r="AB17" s="161"/>
      <c r="AC17" s="166">
        <f t="shared" si="0"/>
        <v>10</v>
      </c>
    </row>
    <row r="18" spans="1:29" s="16" customFormat="1" x14ac:dyDescent="0.25">
      <c r="A18" t="s">
        <v>507</v>
      </c>
      <c r="B18" t="s">
        <v>200</v>
      </c>
      <c r="C18" t="s">
        <v>201</v>
      </c>
      <c r="D18" s="69" t="s">
        <v>282</v>
      </c>
      <c r="E18" s="105"/>
      <c r="F18" s="105"/>
      <c r="G18" s="105"/>
      <c r="H18" s="161"/>
      <c r="I18" s="106"/>
      <c r="J18" s="105"/>
      <c r="K18" s="105"/>
      <c r="L18" s="161"/>
      <c r="M18" s="105">
        <v>1.5</v>
      </c>
      <c r="N18" s="105">
        <v>4</v>
      </c>
      <c r="O18" s="105">
        <v>3</v>
      </c>
      <c r="P18" s="161"/>
      <c r="Q18" s="106"/>
      <c r="R18" s="106"/>
      <c r="S18" s="105"/>
      <c r="T18" s="161"/>
      <c r="U18" s="105"/>
      <c r="V18" s="105"/>
      <c r="W18" s="105"/>
      <c r="X18" s="165"/>
      <c r="Y18" s="105"/>
      <c r="Z18" s="106"/>
      <c r="AA18" s="105"/>
      <c r="AB18" s="161"/>
      <c r="AC18" s="166">
        <f t="shared" si="0"/>
        <v>8.5</v>
      </c>
    </row>
    <row r="19" spans="1:29" s="16" customFormat="1" x14ac:dyDescent="0.25">
      <c r="A19" s="16" t="s">
        <v>545</v>
      </c>
      <c r="B19" t="s">
        <v>86</v>
      </c>
      <c r="C19" t="s">
        <v>87</v>
      </c>
      <c r="D19" s="69" t="s">
        <v>282</v>
      </c>
      <c r="E19" s="105">
        <v>2</v>
      </c>
      <c r="F19" s="65"/>
      <c r="G19" s="65">
        <v>2</v>
      </c>
      <c r="H19" s="28"/>
      <c r="I19" s="66"/>
      <c r="J19" s="65"/>
      <c r="K19" s="65"/>
      <c r="L19" s="28"/>
      <c r="M19" s="65">
        <v>4</v>
      </c>
      <c r="N19" s="65"/>
      <c r="O19" s="65"/>
      <c r="P19" s="28"/>
      <c r="Q19" s="65"/>
      <c r="R19" s="65"/>
      <c r="S19" s="65"/>
      <c r="T19" s="28"/>
      <c r="U19" s="65"/>
      <c r="V19" s="65"/>
      <c r="W19" s="65"/>
      <c r="X19" s="102"/>
      <c r="Y19" s="65"/>
      <c r="Z19" s="66"/>
      <c r="AA19" s="65"/>
      <c r="AB19" s="28"/>
      <c r="AC19" s="164">
        <f t="shared" si="0"/>
        <v>8</v>
      </c>
    </row>
    <row r="20" spans="1:29" s="16" customFormat="1" x14ac:dyDescent="0.25">
      <c r="A20" t="s">
        <v>554</v>
      </c>
      <c r="B20" s="16" t="s">
        <v>168</v>
      </c>
      <c r="C20" s="16" t="s">
        <v>169</v>
      </c>
      <c r="D20" s="69" t="s">
        <v>282</v>
      </c>
      <c r="E20" s="105"/>
      <c r="F20" s="105"/>
      <c r="G20" s="105"/>
      <c r="H20" s="161"/>
      <c r="I20" s="106"/>
      <c r="J20" s="105"/>
      <c r="K20" s="105"/>
      <c r="L20" s="161"/>
      <c r="M20" s="105"/>
      <c r="N20" s="105">
        <v>1.5</v>
      </c>
      <c r="O20" s="105">
        <v>2</v>
      </c>
      <c r="P20" s="161"/>
      <c r="Q20" s="106"/>
      <c r="R20" s="106"/>
      <c r="S20" s="105"/>
      <c r="T20" s="161"/>
      <c r="U20" s="105"/>
      <c r="V20" s="105"/>
      <c r="W20" s="105"/>
      <c r="X20" s="165"/>
      <c r="Y20" s="105"/>
      <c r="Z20" s="106"/>
      <c r="AA20" s="105"/>
      <c r="AB20" s="161"/>
      <c r="AC20" s="166">
        <f t="shared" si="0"/>
        <v>3.5</v>
      </c>
    </row>
    <row r="21" spans="1:29" s="16" customFormat="1" x14ac:dyDescent="0.25">
      <c r="A21" s="16" t="s">
        <v>521</v>
      </c>
      <c r="B21" t="s">
        <v>522</v>
      </c>
      <c r="C21" t="s">
        <v>523</v>
      </c>
      <c r="D21" s="69" t="s">
        <v>282</v>
      </c>
      <c r="E21" s="105"/>
      <c r="F21" s="65"/>
      <c r="G21" s="65"/>
      <c r="H21" s="28"/>
      <c r="I21" s="66"/>
      <c r="J21" s="65"/>
      <c r="K21" s="65">
        <v>3</v>
      </c>
      <c r="L21" s="28"/>
      <c r="M21" s="65"/>
      <c r="N21" s="65"/>
      <c r="O21" s="65"/>
      <c r="P21" s="28"/>
      <c r="Q21" s="65"/>
      <c r="R21" s="65"/>
      <c r="S21" s="65"/>
      <c r="T21" s="28"/>
      <c r="U21" s="65"/>
      <c r="V21" s="65"/>
      <c r="W21" s="65"/>
      <c r="X21" s="102"/>
      <c r="Y21" s="65"/>
      <c r="Z21" s="66"/>
      <c r="AA21" s="65"/>
      <c r="AB21" s="28"/>
      <c r="AC21" s="164">
        <f t="shared" si="0"/>
        <v>3</v>
      </c>
    </row>
    <row r="22" spans="1:29" s="108" customFormat="1" x14ac:dyDescent="0.25">
      <c r="A22" t="s">
        <v>551</v>
      </c>
      <c r="B22" t="s">
        <v>194</v>
      </c>
      <c r="C22" t="s">
        <v>195</v>
      </c>
      <c r="D22" s="69" t="s">
        <v>282</v>
      </c>
      <c r="E22" s="105"/>
      <c r="F22" s="105"/>
      <c r="G22" s="105"/>
      <c r="H22" s="161"/>
      <c r="I22" s="106"/>
      <c r="J22" s="105">
        <v>1.5</v>
      </c>
      <c r="K22" s="105"/>
      <c r="L22" s="161"/>
      <c r="M22" s="105"/>
      <c r="N22" s="105"/>
      <c r="O22" s="105"/>
      <c r="P22" s="161"/>
      <c r="Q22" s="106"/>
      <c r="R22" s="106"/>
      <c r="S22" s="105"/>
      <c r="T22" s="161"/>
      <c r="U22" s="105"/>
      <c r="V22" s="105"/>
      <c r="W22" s="105"/>
      <c r="X22" s="165"/>
      <c r="Y22" s="105"/>
      <c r="Z22" s="106"/>
      <c r="AA22" s="105"/>
      <c r="AB22" s="161"/>
      <c r="AC22" s="166">
        <f t="shared" si="0"/>
        <v>1.5</v>
      </c>
    </row>
    <row r="23" spans="1:29" s="108" customFormat="1" x14ac:dyDescent="0.25">
      <c r="A23" s="108" t="s">
        <v>555</v>
      </c>
      <c r="B23" s="108" t="s">
        <v>556</v>
      </c>
      <c r="C23" s="108" t="s">
        <v>557</v>
      </c>
      <c r="D23" s="150" t="s">
        <v>283</v>
      </c>
      <c r="E23" s="151"/>
      <c r="F23" s="151"/>
      <c r="G23" s="151"/>
      <c r="H23" s="152"/>
      <c r="I23" s="153"/>
      <c r="J23" s="151"/>
      <c r="K23" s="151"/>
      <c r="L23" s="152"/>
      <c r="M23" s="151"/>
      <c r="N23" s="151"/>
      <c r="O23" s="151"/>
      <c r="P23" s="152"/>
      <c r="Q23" s="151">
        <v>10</v>
      </c>
      <c r="R23" s="151">
        <v>10</v>
      </c>
      <c r="S23" s="151">
        <v>10</v>
      </c>
      <c r="T23" s="152"/>
      <c r="U23" s="151"/>
      <c r="V23" s="151"/>
      <c r="W23" s="151"/>
      <c r="X23" s="163"/>
      <c r="Y23" s="151"/>
      <c r="Z23" s="153"/>
      <c r="AA23" s="151"/>
      <c r="AB23" s="152"/>
      <c r="AC23" s="167">
        <f t="shared" si="0"/>
        <v>30</v>
      </c>
    </row>
    <row r="24" spans="1:29" s="108" customFormat="1" x14ac:dyDescent="0.25">
      <c r="A24" s="108" t="s">
        <v>541</v>
      </c>
      <c r="B24" s="108" t="s">
        <v>298</v>
      </c>
      <c r="C24" s="108" t="s">
        <v>542</v>
      </c>
      <c r="D24" s="150" t="s">
        <v>283</v>
      </c>
      <c r="E24" s="151">
        <v>10</v>
      </c>
      <c r="F24" s="151">
        <v>6</v>
      </c>
      <c r="G24" s="151">
        <v>6</v>
      </c>
      <c r="H24" s="152"/>
      <c r="I24" s="153"/>
      <c r="J24" s="151"/>
      <c r="K24" s="151"/>
      <c r="L24" s="152"/>
      <c r="M24" s="151"/>
      <c r="N24" s="151"/>
      <c r="O24" s="151"/>
      <c r="P24" s="152"/>
      <c r="Q24" s="151"/>
      <c r="R24" s="151"/>
      <c r="S24" s="151"/>
      <c r="T24" s="152"/>
      <c r="U24" s="151"/>
      <c r="V24" s="151"/>
      <c r="W24" s="151"/>
      <c r="X24" s="163"/>
      <c r="Y24" s="151"/>
      <c r="Z24" s="153"/>
      <c r="AA24" s="151"/>
      <c r="AB24" s="152"/>
      <c r="AC24" s="167">
        <f t="shared" si="0"/>
        <v>22</v>
      </c>
    </row>
    <row r="25" spans="1:29" s="108" customFormat="1" x14ac:dyDescent="0.25">
      <c r="A25" s="108" t="s">
        <v>547</v>
      </c>
      <c r="B25" s="108" t="s">
        <v>548</v>
      </c>
      <c r="C25" s="108" t="s">
        <v>549</v>
      </c>
      <c r="D25" s="150" t="s">
        <v>283</v>
      </c>
      <c r="E25" s="151"/>
      <c r="F25" s="151"/>
      <c r="G25" s="151"/>
      <c r="H25" s="152"/>
      <c r="I25" s="153">
        <v>6</v>
      </c>
      <c r="J25" s="151">
        <v>10</v>
      </c>
      <c r="K25" s="151"/>
      <c r="L25" s="152"/>
      <c r="M25" s="151"/>
      <c r="N25" s="151"/>
      <c r="O25" s="151"/>
      <c r="P25" s="152"/>
      <c r="Q25" s="153"/>
      <c r="R25" s="153"/>
      <c r="S25" s="151"/>
      <c r="T25" s="152"/>
      <c r="U25" s="151"/>
      <c r="V25" s="151"/>
      <c r="W25" s="151"/>
      <c r="X25" s="163"/>
      <c r="Y25" s="151"/>
      <c r="Z25" s="153"/>
      <c r="AA25" s="151"/>
      <c r="AB25" s="152"/>
      <c r="AC25" s="167">
        <f t="shared" si="0"/>
        <v>16</v>
      </c>
    </row>
    <row r="26" spans="1:29" s="108" customFormat="1" x14ac:dyDescent="0.25">
      <c r="A26" s="108" t="s">
        <v>510</v>
      </c>
      <c r="B26" s="108" t="s">
        <v>511</v>
      </c>
      <c r="C26" s="108" t="s">
        <v>468</v>
      </c>
      <c r="D26" s="150" t="s">
        <v>283</v>
      </c>
      <c r="E26" s="151"/>
      <c r="F26" s="151"/>
      <c r="G26" s="151"/>
      <c r="H26" s="152"/>
      <c r="I26" s="153">
        <v>12</v>
      </c>
      <c r="J26" s="151"/>
      <c r="K26" s="151">
        <v>4</v>
      </c>
      <c r="L26" s="152"/>
      <c r="M26" s="151"/>
      <c r="N26" s="151"/>
      <c r="O26" s="151"/>
      <c r="P26" s="152"/>
      <c r="Q26" s="153"/>
      <c r="R26" s="153"/>
      <c r="S26" s="151"/>
      <c r="T26" s="152"/>
      <c r="U26" s="151"/>
      <c r="V26" s="151"/>
      <c r="W26" s="151"/>
      <c r="X26" s="163"/>
      <c r="Y26" s="151"/>
      <c r="Z26" s="153"/>
      <c r="AA26" s="151"/>
      <c r="AB26" s="152"/>
      <c r="AC26" s="167">
        <f t="shared" si="0"/>
        <v>16</v>
      </c>
    </row>
    <row r="27" spans="1:29" s="108" customFormat="1" x14ac:dyDescent="0.25">
      <c r="A27" s="108" t="s">
        <v>676</v>
      </c>
      <c r="B27" s="108" t="s">
        <v>609</v>
      </c>
      <c r="C27" s="108" t="s">
        <v>610</v>
      </c>
      <c r="D27" s="108" t="s">
        <v>283</v>
      </c>
      <c r="E27" s="109"/>
      <c r="F27" s="109"/>
      <c r="G27" s="109"/>
      <c r="I27" s="112"/>
      <c r="J27" s="109"/>
      <c r="K27" s="109"/>
      <c r="M27" s="109"/>
      <c r="N27" s="109"/>
      <c r="O27" s="109"/>
      <c r="Q27" s="112"/>
      <c r="R27" s="112"/>
      <c r="S27" s="109"/>
      <c r="U27" s="109"/>
      <c r="V27" s="109"/>
      <c r="W27" s="109"/>
      <c r="X27" s="111"/>
      <c r="Y27" s="109">
        <v>6</v>
      </c>
      <c r="Z27" s="112">
        <v>8</v>
      </c>
      <c r="AA27" s="109">
        <v>1.5</v>
      </c>
      <c r="AC27" s="167">
        <f>SUM(Y27:AB27)</f>
        <v>15.5</v>
      </c>
    </row>
    <row r="28" spans="1:29" s="108" customFormat="1" x14ac:dyDescent="0.25">
      <c r="A28" s="108" t="s">
        <v>559</v>
      </c>
      <c r="B28" s="108" t="s">
        <v>558</v>
      </c>
      <c r="C28" s="108" t="s">
        <v>560</v>
      </c>
      <c r="D28" s="150" t="s">
        <v>283</v>
      </c>
      <c r="E28" s="151"/>
      <c r="F28" s="151"/>
      <c r="G28" s="151"/>
      <c r="H28" s="152"/>
      <c r="I28" s="153"/>
      <c r="J28" s="151"/>
      <c r="K28" s="151"/>
      <c r="L28" s="152"/>
      <c r="M28" s="151"/>
      <c r="N28" s="151"/>
      <c r="O28" s="151"/>
      <c r="P28" s="152"/>
      <c r="Q28" s="153">
        <v>4</v>
      </c>
      <c r="R28" s="153">
        <v>6</v>
      </c>
      <c r="S28" s="151">
        <v>4</v>
      </c>
      <c r="T28" s="152"/>
      <c r="U28" s="151"/>
      <c r="V28" s="151"/>
      <c r="W28" s="151"/>
      <c r="X28" s="163"/>
      <c r="Y28" s="151"/>
      <c r="Z28" s="153"/>
      <c r="AA28" s="151"/>
      <c r="AB28" s="152"/>
      <c r="AC28" s="167">
        <f>SUM(E28:AB28)</f>
        <v>14</v>
      </c>
    </row>
    <row r="29" spans="1:29" s="108" customFormat="1" x14ac:dyDescent="0.25">
      <c r="A29" s="108" t="s">
        <v>543</v>
      </c>
      <c r="B29" s="108" t="s">
        <v>525</v>
      </c>
      <c r="C29" s="108" t="s">
        <v>526</v>
      </c>
      <c r="D29" s="150" t="s">
        <v>283</v>
      </c>
      <c r="E29" s="151">
        <v>6</v>
      </c>
      <c r="F29" s="151">
        <v>3</v>
      </c>
      <c r="G29" s="151">
        <v>4</v>
      </c>
      <c r="H29" s="152"/>
      <c r="I29" s="153"/>
      <c r="J29" s="151"/>
      <c r="K29" s="151"/>
      <c r="L29" s="152"/>
      <c r="M29" s="151"/>
      <c r="N29" s="151"/>
      <c r="O29" s="151"/>
      <c r="P29" s="152"/>
      <c r="Q29" s="151"/>
      <c r="R29" s="151"/>
      <c r="S29" s="151"/>
      <c r="T29" s="152"/>
      <c r="U29" s="151"/>
      <c r="V29" s="151"/>
      <c r="W29" s="151"/>
      <c r="X29" s="163"/>
      <c r="Y29" s="151"/>
      <c r="Z29" s="153"/>
      <c r="AA29" s="151"/>
      <c r="AB29" s="152"/>
      <c r="AC29" s="167">
        <f>SUM(E29:AB29)</f>
        <v>13</v>
      </c>
    </row>
    <row r="30" spans="1:29" s="108" customFormat="1" x14ac:dyDescent="0.25">
      <c r="A30" s="108" t="s">
        <v>481</v>
      </c>
      <c r="B30" s="108" t="s">
        <v>677</v>
      </c>
      <c r="C30" s="108" t="s">
        <v>169</v>
      </c>
      <c r="D30" s="108" t="s">
        <v>283</v>
      </c>
      <c r="E30" s="109"/>
      <c r="F30" s="109"/>
      <c r="G30" s="109"/>
      <c r="I30" s="112"/>
      <c r="J30" s="109"/>
      <c r="K30" s="109"/>
      <c r="M30" s="109"/>
      <c r="N30" s="109"/>
      <c r="O30" s="109"/>
      <c r="Q30" s="112"/>
      <c r="R30" s="112"/>
      <c r="S30" s="109"/>
      <c r="U30" s="109"/>
      <c r="V30" s="109"/>
      <c r="W30" s="109"/>
      <c r="X30" s="111"/>
      <c r="Y30" s="109">
        <v>4</v>
      </c>
      <c r="Z30" s="112">
        <v>6</v>
      </c>
      <c r="AA30" s="109"/>
      <c r="AC30" s="167">
        <f>SUM(Y30:AB30)</f>
        <v>10</v>
      </c>
    </row>
    <row r="31" spans="1:29" s="108" customFormat="1" x14ac:dyDescent="0.25">
      <c r="A31" s="108" t="s">
        <v>608</v>
      </c>
      <c r="B31" s="108" t="s">
        <v>609</v>
      </c>
      <c r="C31" s="108" t="s">
        <v>123</v>
      </c>
      <c r="D31" s="108" t="s">
        <v>283</v>
      </c>
      <c r="E31" s="109"/>
      <c r="F31" s="109"/>
      <c r="G31" s="109"/>
      <c r="I31" s="112"/>
      <c r="J31" s="109"/>
      <c r="K31" s="109"/>
      <c r="M31" s="109"/>
      <c r="N31" s="109"/>
      <c r="O31" s="109"/>
      <c r="Q31" s="112"/>
      <c r="R31" s="112"/>
      <c r="S31" s="109"/>
      <c r="U31" s="109"/>
      <c r="V31" s="109"/>
      <c r="W31" s="109"/>
      <c r="X31" s="111"/>
      <c r="Y31" s="109">
        <v>1.5</v>
      </c>
      <c r="Z31" s="112">
        <v>3</v>
      </c>
      <c r="AA31" s="109">
        <v>4</v>
      </c>
      <c r="AC31" s="167">
        <f>SUM(Y31:AB31)</f>
        <v>8.5</v>
      </c>
    </row>
    <row r="32" spans="1:29" s="108" customFormat="1" x14ac:dyDescent="0.25">
      <c r="A32" s="108" t="s">
        <v>524</v>
      </c>
      <c r="B32" s="108" t="s">
        <v>525</v>
      </c>
      <c r="C32" s="108" t="s">
        <v>526</v>
      </c>
      <c r="D32" s="150" t="s">
        <v>283</v>
      </c>
      <c r="E32" s="151"/>
      <c r="F32" s="151"/>
      <c r="G32" s="151"/>
      <c r="H32" s="152"/>
      <c r="I32" s="153"/>
      <c r="J32" s="151">
        <v>4</v>
      </c>
      <c r="K32" s="151">
        <v>4</v>
      </c>
      <c r="L32" s="152"/>
      <c r="M32" s="151"/>
      <c r="N32" s="151"/>
      <c r="O32" s="151"/>
      <c r="P32" s="152"/>
      <c r="Q32" s="151"/>
      <c r="R32" s="151"/>
      <c r="S32" s="151"/>
      <c r="T32" s="152"/>
      <c r="U32" s="151"/>
      <c r="V32" s="151"/>
      <c r="W32" s="151"/>
      <c r="X32" s="163"/>
      <c r="Y32" s="151"/>
      <c r="Z32" s="153"/>
      <c r="AA32" s="151"/>
      <c r="AB32" s="152"/>
      <c r="AC32" s="167">
        <f>SUM(E32:AB32)</f>
        <v>8</v>
      </c>
    </row>
    <row r="33" spans="5:29" s="108" customFormat="1" x14ac:dyDescent="0.25">
      <c r="E33" s="109"/>
      <c r="F33" s="109"/>
      <c r="G33" s="109"/>
      <c r="I33" s="112"/>
      <c r="J33" s="109"/>
      <c r="K33" s="109"/>
      <c r="M33" s="109"/>
      <c r="N33" s="109"/>
      <c r="O33" s="109"/>
      <c r="Q33" s="112"/>
      <c r="R33" s="112"/>
      <c r="S33" s="109"/>
      <c r="U33" s="109"/>
      <c r="V33" s="109"/>
      <c r="W33" s="109"/>
      <c r="X33" s="111"/>
      <c r="Y33" s="109"/>
      <c r="Z33" s="112"/>
      <c r="AA33" s="109"/>
      <c r="AC33" s="110"/>
    </row>
    <row r="34" spans="5:29" s="108" customFormat="1" x14ac:dyDescent="0.25">
      <c r="E34" s="109"/>
      <c r="F34" s="109"/>
      <c r="G34" s="109"/>
      <c r="I34" s="112"/>
      <c r="J34" s="109"/>
      <c r="K34" s="109"/>
      <c r="M34" s="109"/>
      <c r="N34" s="109"/>
      <c r="O34" s="109"/>
      <c r="Q34" s="112"/>
      <c r="R34" s="112"/>
      <c r="S34" s="109"/>
      <c r="U34" s="109"/>
      <c r="V34" s="109"/>
      <c r="W34" s="109"/>
      <c r="X34" s="111"/>
      <c r="Y34" s="109"/>
      <c r="Z34" s="112"/>
      <c r="AA34" s="109"/>
      <c r="AC34" s="110"/>
    </row>
    <row r="35" spans="5:29" s="108" customFormat="1" x14ac:dyDescent="0.25">
      <c r="E35" s="109"/>
      <c r="F35" s="109"/>
      <c r="G35" s="109"/>
      <c r="I35" s="112"/>
      <c r="J35" s="109"/>
      <c r="K35" s="109"/>
      <c r="M35" s="109"/>
      <c r="N35" s="109"/>
      <c r="O35" s="109"/>
      <c r="Q35" s="112"/>
      <c r="R35" s="112"/>
      <c r="S35" s="109"/>
      <c r="U35" s="109"/>
      <c r="V35" s="109"/>
      <c r="W35" s="109"/>
      <c r="X35" s="111"/>
      <c r="Y35" s="109"/>
      <c r="Z35" s="112"/>
      <c r="AA35" s="109"/>
      <c r="AC35" s="110"/>
    </row>
    <row r="36" spans="5:29" s="108" customFormat="1" x14ac:dyDescent="0.25">
      <c r="E36" s="109"/>
      <c r="F36" s="109"/>
      <c r="G36" s="109"/>
      <c r="I36" s="112"/>
      <c r="J36" s="109"/>
      <c r="K36" s="109"/>
      <c r="M36" s="109"/>
      <c r="N36" s="109"/>
      <c r="O36" s="109"/>
      <c r="Q36" s="112"/>
      <c r="R36" s="112"/>
      <c r="S36" s="109"/>
      <c r="U36" s="109"/>
      <c r="V36" s="109"/>
      <c r="W36" s="109"/>
      <c r="X36" s="111"/>
      <c r="Y36" s="109"/>
      <c r="Z36" s="112"/>
      <c r="AA36" s="109"/>
      <c r="AC36" s="110"/>
    </row>
    <row r="37" spans="5:29" s="108" customFormat="1" x14ac:dyDescent="0.25">
      <c r="E37" s="109"/>
      <c r="F37" s="109"/>
      <c r="G37" s="109"/>
      <c r="I37" s="112"/>
      <c r="J37" s="109"/>
      <c r="K37" s="109"/>
      <c r="M37" s="109"/>
      <c r="N37" s="109"/>
      <c r="O37" s="109"/>
      <c r="Q37" s="112"/>
      <c r="R37" s="112"/>
      <c r="S37" s="109"/>
      <c r="U37" s="109"/>
      <c r="V37" s="109"/>
      <c r="W37" s="109"/>
      <c r="X37" s="111"/>
      <c r="Y37" s="109"/>
      <c r="Z37" s="112"/>
      <c r="AA37" s="109"/>
      <c r="AC37" s="110"/>
    </row>
    <row r="38" spans="5:29" s="108" customFormat="1" x14ac:dyDescent="0.25">
      <c r="E38" s="109"/>
      <c r="F38" s="109"/>
      <c r="G38" s="109"/>
      <c r="I38" s="112"/>
      <c r="J38" s="109"/>
      <c r="K38" s="109"/>
      <c r="M38" s="109"/>
      <c r="N38" s="109"/>
      <c r="O38" s="109"/>
      <c r="Q38" s="112"/>
      <c r="R38" s="112"/>
      <c r="S38" s="109"/>
      <c r="U38" s="109"/>
      <c r="V38" s="109"/>
      <c r="W38" s="109"/>
      <c r="X38" s="111"/>
      <c r="Y38" s="109"/>
      <c r="Z38" s="112"/>
      <c r="AA38" s="109"/>
      <c r="AC38" s="110"/>
    </row>
    <row r="39" spans="5:29" s="108" customFormat="1" x14ac:dyDescent="0.25">
      <c r="E39" s="109"/>
      <c r="F39" s="109"/>
      <c r="G39" s="109"/>
      <c r="I39" s="112"/>
      <c r="J39" s="109"/>
      <c r="K39" s="109"/>
      <c r="M39" s="109"/>
      <c r="N39" s="109"/>
      <c r="O39" s="109"/>
      <c r="Q39" s="112"/>
      <c r="R39" s="112"/>
      <c r="S39" s="109"/>
      <c r="U39" s="109"/>
      <c r="V39" s="109"/>
      <c r="W39" s="109"/>
      <c r="X39" s="111"/>
      <c r="Y39" s="109"/>
      <c r="Z39" s="112"/>
      <c r="AA39" s="109"/>
      <c r="AC39" s="110"/>
    </row>
    <row r="40" spans="5:29" s="108" customFormat="1" x14ac:dyDescent="0.25">
      <c r="E40" s="109"/>
      <c r="F40" s="109"/>
      <c r="G40" s="109"/>
      <c r="I40" s="112"/>
      <c r="J40" s="109"/>
      <c r="K40" s="109"/>
      <c r="M40" s="109"/>
      <c r="N40" s="109"/>
      <c r="O40" s="109"/>
      <c r="Q40" s="112"/>
      <c r="R40" s="112"/>
      <c r="S40" s="109"/>
      <c r="U40" s="109"/>
      <c r="V40" s="109"/>
      <c r="W40" s="109"/>
      <c r="X40" s="111"/>
      <c r="Y40" s="109"/>
      <c r="Z40" s="112"/>
      <c r="AA40" s="109"/>
      <c r="AC40" s="110"/>
    </row>
    <row r="41" spans="5:29" s="108" customFormat="1" x14ac:dyDescent="0.25">
      <c r="E41" s="109"/>
      <c r="F41" s="109"/>
      <c r="G41" s="109"/>
      <c r="I41" s="112"/>
      <c r="J41" s="109"/>
      <c r="K41" s="109"/>
      <c r="M41" s="109"/>
      <c r="N41" s="109"/>
      <c r="O41" s="109"/>
      <c r="Q41" s="112"/>
      <c r="R41" s="112"/>
      <c r="S41" s="109"/>
      <c r="U41" s="109"/>
      <c r="V41" s="109"/>
      <c r="W41" s="109"/>
      <c r="X41" s="111"/>
      <c r="Y41" s="109"/>
      <c r="Z41" s="112"/>
      <c r="AA41" s="109"/>
      <c r="AC41" s="110"/>
    </row>
    <row r="42" spans="5:29" s="108" customFormat="1" x14ac:dyDescent="0.25">
      <c r="E42" s="109"/>
      <c r="F42" s="109"/>
      <c r="G42" s="109"/>
      <c r="I42" s="112"/>
      <c r="J42" s="109"/>
      <c r="K42" s="109"/>
      <c r="M42" s="109"/>
      <c r="N42" s="109"/>
      <c r="O42" s="109"/>
      <c r="Q42" s="112"/>
      <c r="R42" s="112"/>
      <c r="S42" s="109"/>
      <c r="U42" s="109"/>
      <c r="V42" s="109"/>
      <c r="W42" s="109"/>
      <c r="X42" s="111"/>
      <c r="Y42" s="109"/>
      <c r="Z42" s="112"/>
      <c r="AA42" s="109"/>
      <c r="AC42" s="110"/>
    </row>
    <row r="43" spans="5:29" s="108" customFormat="1" x14ac:dyDescent="0.25">
      <c r="E43" s="109"/>
      <c r="F43" s="109"/>
      <c r="G43" s="109"/>
      <c r="I43" s="112"/>
      <c r="J43" s="109"/>
      <c r="K43" s="109"/>
      <c r="M43" s="109"/>
      <c r="N43" s="109"/>
      <c r="O43" s="109"/>
      <c r="Q43" s="112"/>
      <c r="R43" s="112"/>
      <c r="S43" s="109"/>
      <c r="U43" s="109"/>
      <c r="V43" s="109"/>
      <c r="W43" s="109"/>
      <c r="X43" s="111"/>
      <c r="Y43" s="109"/>
      <c r="Z43" s="112"/>
      <c r="AA43" s="109"/>
      <c r="AC43" s="110"/>
    </row>
    <row r="44" spans="5:29" s="108" customFormat="1" x14ac:dyDescent="0.25">
      <c r="E44" s="109"/>
      <c r="F44" s="109"/>
      <c r="G44" s="109"/>
      <c r="I44" s="112"/>
      <c r="J44" s="109"/>
      <c r="K44" s="109"/>
      <c r="M44" s="109"/>
      <c r="N44" s="109"/>
      <c r="O44" s="109"/>
      <c r="Q44" s="112"/>
      <c r="R44" s="112"/>
      <c r="S44" s="109"/>
      <c r="U44" s="109"/>
      <c r="V44" s="109"/>
      <c r="W44" s="109"/>
      <c r="X44" s="111"/>
      <c r="Y44" s="109"/>
      <c r="Z44" s="112"/>
      <c r="AA44" s="109"/>
      <c r="AC44" s="110"/>
    </row>
    <row r="45" spans="5:29" s="108" customFormat="1" x14ac:dyDescent="0.25">
      <c r="E45" s="109"/>
      <c r="F45" s="109"/>
      <c r="G45" s="109"/>
      <c r="I45" s="112"/>
      <c r="J45" s="109"/>
      <c r="K45" s="109"/>
      <c r="M45" s="109"/>
      <c r="N45" s="109"/>
      <c r="O45" s="109"/>
      <c r="Q45" s="112"/>
      <c r="R45" s="112"/>
      <c r="S45" s="109"/>
      <c r="U45" s="109"/>
      <c r="V45" s="109"/>
      <c r="W45" s="109"/>
      <c r="X45" s="111"/>
      <c r="Y45" s="109"/>
      <c r="Z45" s="112"/>
      <c r="AA45" s="109"/>
      <c r="AC45" s="110"/>
    </row>
    <row r="46" spans="5:29" s="108" customFormat="1" x14ac:dyDescent="0.25">
      <c r="E46" s="109"/>
      <c r="F46" s="109"/>
      <c r="G46" s="109"/>
      <c r="I46" s="112"/>
      <c r="J46" s="109"/>
      <c r="K46" s="109"/>
      <c r="M46" s="109"/>
      <c r="N46" s="109"/>
      <c r="O46" s="109"/>
      <c r="Q46" s="112"/>
      <c r="R46" s="112"/>
      <c r="S46" s="109"/>
      <c r="U46" s="109"/>
      <c r="V46" s="109"/>
      <c r="W46" s="109"/>
      <c r="X46" s="111"/>
      <c r="Y46" s="109"/>
      <c r="Z46" s="112"/>
      <c r="AA46" s="109"/>
      <c r="AC46" s="110"/>
    </row>
    <row r="47" spans="5:29" s="108" customFormat="1" x14ac:dyDescent="0.25">
      <c r="E47" s="109"/>
      <c r="F47" s="109"/>
      <c r="G47" s="109"/>
      <c r="I47" s="112"/>
      <c r="J47" s="109"/>
      <c r="K47" s="109"/>
      <c r="M47" s="109"/>
      <c r="N47" s="109"/>
      <c r="O47" s="109"/>
      <c r="Q47" s="112"/>
      <c r="R47" s="112"/>
      <c r="S47" s="109"/>
      <c r="U47" s="109"/>
      <c r="V47" s="109"/>
      <c r="W47" s="109"/>
      <c r="X47" s="111"/>
      <c r="Y47" s="109"/>
      <c r="Z47" s="112"/>
      <c r="AA47" s="109"/>
      <c r="AC47" s="110"/>
    </row>
    <row r="48" spans="5:29" s="108" customFormat="1" x14ac:dyDescent="0.25">
      <c r="E48" s="109"/>
      <c r="F48" s="109"/>
      <c r="G48" s="109"/>
      <c r="I48" s="112"/>
      <c r="J48" s="109"/>
      <c r="K48" s="109"/>
      <c r="M48" s="109"/>
      <c r="N48" s="109"/>
      <c r="O48" s="109"/>
      <c r="Q48" s="112"/>
      <c r="R48" s="112"/>
      <c r="S48" s="109"/>
      <c r="U48" s="109"/>
      <c r="V48" s="109"/>
      <c r="W48" s="109"/>
      <c r="X48" s="111"/>
      <c r="Y48" s="109"/>
      <c r="Z48" s="112"/>
      <c r="AA48" s="109"/>
      <c r="AC48" s="110"/>
    </row>
    <row r="49" spans="5:29" s="108" customFormat="1" x14ac:dyDescent="0.25">
      <c r="E49" s="109"/>
      <c r="F49" s="109"/>
      <c r="G49" s="109"/>
      <c r="I49" s="112"/>
      <c r="J49" s="109"/>
      <c r="K49" s="109"/>
      <c r="M49" s="109"/>
      <c r="N49" s="109"/>
      <c r="O49" s="109"/>
      <c r="Q49" s="112"/>
      <c r="R49" s="112"/>
      <c r="S49" s="109"/>
      <c r="U49" s="109"/>
      <c r="V49" s="109"/>
      <c r="W49" s="109"/>
      <c r="X49" s="111"/>
      <c r="Y49" s="109"/>
      <c r="Z49" s="112"/>
      <c r="AA49" s="109"/>
      <c r="AC49" s="110"/>
    </row>
    <row r="50" spans="5:29" s="108" customFormat="1" x14ac:dyDescent="0.25">
      <c r="E50" s="109"/>
      <c r="F50" s="109"/>
      <c r="G50" s="109"/>
      <c r="I50" s="112"/>
      <c r="J50" s="109"/>
      <c r="K50" s="109"/>
      <c r="M50" s="109"/>
      <c r="N50" s="109"/>
      <c r="O50" s="109"/>
      <c r="Q50" s="112"/>
      <c r="R50" s="112"/>
      <c r="S50" s="109"/>
      <c r="U50" s="109"/>
      <c r="V50" s="109"/>
      <c r="W50" s="109"/>
      <c r="X50" s="111"/>
      <c r="Y50" s="109"/>
      <c r="Z50" s="112"/>
      <c r="AA50" s="109"/>
      <c r="AC50" s="110"/>
    </row>
    <row r="51" spans="5:29" s="108" customFormat="1" x14ac:dyDescent="0.25">
      <c r="E51" s="109"/>
      <c r="F51" s="109"/>
      <c r="G51" s="109"/>
      <c r="I51" s="112"/>
      <c r="J51" s="109"/>
      <c r="K51" s="109"/>
      <c r="M51" s="109"/>
      <c r="N51" s="109"/>
      <c r="O51" s="109"/>
      <c r="Q51" s="112"/>
      <c r="R51" s="112"/>
      <c r="S51" s="109"/>
      <c r="U51" s="109"/>
      <c r="V51" s="109"/>
      <c r="W51" s="109"/>
      <c r="X51" s="111"/>
      <c r="Y51" s="109"/>
      <c r="Z51" s="112"/>
      <c r="AA51" s="109"/>
      <c r="AC51" s="110"/>
    </row>
    <row r="52" spans="5:29" s="108" customFormat="1" x14ac:dyDescent="0.25">
      <c r="E52" s="109"/>
      <c r="F52" s="109"/>
      <c r="G52" s="109"/>
      <c r="I52" s="112"/>
      <c r="J52" s="109"/>
      <c r="K52" s="109"/>
      <c r="M52" s="109"/>
      <c r="N52" s="109"/>
      <c r="O52" s="109"/>
      <c r="Q52" s="112"/>
      <c r="R52" s="112"/>
      <c r="S52" s="109"/>
      <c r="U52" s="109"/>
      <c r="V52" s="109"/>
      <c r="W52" s="109"/>
      <c r="X52" s="111"/>
      <c r="Y52" s="109"/>
      <c r="Z52" s="112"/>
      <c r="AA52" s="109"/>
      <c r="AC52" s="110"/>
    </row>
    <row r="53" spans="5:29" s="108" customFormat="1" x14ac:dyDescent="0.25">
      <c r="E53" s="109"/>
      <c r="F53" s="109"/>
      <c r="G53" s="109"/>
      <c r="I53" s="112"/>
      <c r="J53" s="109"/>
      <c r="K53" s="109"/>
      <c r="M53" s="109"/>
      <c r="N53" s="109"/>
      <c r="O53" s="109"/>
      <c r="Q53" s="112"/>
      <c r="R53" s="112"/>
      <c r="S53" s="109"/>
      <c r="U53" s="109"/>
      <c r="V53" s="109"/>
      <c r="W53" s="109"/>
      <c r="X53" s="111"/>
      <c r="Y53" s="109"/>
      <c r="Z53" s="112"/>
      <c r="AA53" s="109"/>
      <c r="AC53" s="110"/>
    </row>
    <row r="54" spans="5:29" s="108" customFormat="1" x14ac:dyDescent="0.25">
      <c r="E54" s="109"/>
      <c r="F54" s="109"/>
      <c r="G54" s="109"/>
      <c r="I54" s="112"/>
      <c r="J54" s="109"/>
      <c r="K54" s="109"/>
      <c r="M54" s="109"/>
      <c r="N54" s="109"/>
      <c r="O54" s="109"/>
      <c r="Q54" s="112"/>
      <c r="R54" s="112"/>
      <c r="S54" s="109"/>
      <c r="U54" s="109"/>
      <c r="V54" s="109"/>
      <c r="W54" s="109"/>
      <c r="X54" s="111"/>
      <c r="Y54" s="109"/>
      <c r="Z54" s="112"/>
      <c r="AA54" s="109"/>
      <c r="AC54" s="110"/>
    </row>
    <row r="55" spans="5:29" s="108" customFormat="1" x14ac:dyDescent="0.25">
      <c r="E55" s="109"/>
      <c r="F55" s="109"/>
      <c r="G55" s="109"/>
      <c r="I55" s="112"/>
      <c r="J55" s="109"/>
      <c r="K55" s="109"/>
      <c r="M55" s="109"/>
      <c r="N55" s="109"/>
      <c r="O55" s="109"/>
      <c r="Q55" s="112"/>
      <c r="R55" s="112"/>
      <c r="S55" s="109"/>
      <c r="U55" s="109"/>
      <c r="V55" s="109"/>
      <c r="W55" s="109"/>
      <c r="X55" s="111"/>
      <c r="Y55" s="109"/>
      <c r="Z55" s="112"/>
      <c r="AA55" s="109"/>
      <c r="AC55" s="110"/>
    </row>
    <row r="56" spans="5:29" s="108" customFormat="1" x14ac:dyDescent="0.25">
      <c r="E56" s="109"/>
      <c r="F56" s="109"/>
      <c r="G56" s="109"/>
      <c r="I56" s="112"/>
      <c r="J56" s="109"/>
      <c r="K56" s="109"/>
      <c r="M56" s="109"/>
      <c r="N56" s="109"/>
      <c r="O56" s="109"/>
      <c r="Q56" s="112"/>
      <c r="R56" s="112"/>
      <c r="S56" s="109"/>
      <c r="U56" s="109"/>
      <c r="V56" s="109"/>
      <c r="W56" s="109"/>
      <c r="X56" s="111"/>
      <c r="Y56" s="109"/>
      <c r="Z56" s="112"/>
      <c r="AA56" s="109"/>
      <c r="AC56" s="110"/>
    </row>
    <row r="57" spans="5:29" s="108" customFormat="1" x14ac:dyDescent="0.25">
      <c r="E57" s="109"/>
      <c r="F57" s="109"/>
      <c r="G57" s="109"/>
      <c r="I57" s="112"/>
      <c r="J57" s="109"/>
      <c r="K57" s="109"/>
      <c r="M57" s="109"/>
      <c r="N57" s="109"/>
      <c r="O57" s="109"/>
      <c r="Q57" s="112"/>
      <c r="R57" s="112"/>
      <c r="S57" s="109"/>
      <c r="U57" s="109"/>
      <c r="V57" s="109"/>
      <c r="W57" s="109"/>
      <c r="X57" s="111"/>
      <c r="Y57" s="109"/>
      <c r="Z57" s="112"/>
      <c r="AA57" s="109"/>
      <c r="AC57" s="110"/>
    </row>
    <row r="58" spans="5:29" s="108" customFormat="1" x14ac:dyDescent="0.25">
      <c r="E58" s="109"/>
      <c r="F58" s="109"/>
      <c r="G58" s="109"/>
      <c r="I58" s="112"/>
      <c r="J58" s="109"/>
      <c r="K58" s="109"/>
      <c r="M58" s="109"/>
      <c r="N58" s="109"/>
      <c r="O58" s="109"/>
      <c r="Q58" s="112"/>
      <c r="R58" s="112"/>
      <c r="S58" s="109"/>
      <c r="U58" s="109"/>
      <c r="V58" s="109"/>
      <c r="W58" s="109"/>
      <c r="X58" s="111"/>
      <c r="Y58" s="109"/>
      <c r="Z58" s="112"/>
      <c r="AA58" s="109"/>
      <c r="AC58" s="110"/>
    </row>
    <row r="59" spans="5:29" s="108" customFormat="1" x14ac:dyDescent="0.25">
      <c r="E59" s="109"/>
      <c r="F59" s="109"/>
      <c r="G59" s="109"/>
      <c r="I59" s="112"/>
      <c r="J59" s="109"/>
      <c r="K59" s="109"/>
      <c r="M59" s="109"/>
      <c r="N59" s="109"/>
      <c r="O59" s="109"/>
      <c r="Q59" s="112"/>
      <c r="R59" s="112"/>
      <c r="S59" s="109"/>
      <c r="U59" s="109"/>
      <c r="V59" s="109"/>
      <c r="W59" s="109"/>
      <c r="X59" s="111"/>
      <c r="Y59" s="109"/>
      <c r="Z59" s="112"/>
      <c r="AA59" s="109"/>
      <c r="AC59" s="110"/>
    </row>
    <row r="60" spans="5:29" s="108" customFormat="1" x14ac:dyDescent="0.25">
      <c r="E60" s="109"/>
      <c r="F60" s="109"/>
      <c r="G60" s="109"/>
      <c r="I60" s="112"/>
      <c r="J60" s="109"/>
      <c r="K60" s="109"/>
      <c r="M60" s="109"/>
      <c r="N60" s="109"/>
      <c r="O60" s="109"/>
      <c r="Q60" s="112"/>
      <c r="R60" s="112"/>
      <c r="S60" s="109"/>
      <c r="U60" s="109"/>
      <c r="V60" s="109"/>
      <c r="W60" s="109"/>
      <c r="X60" s="111"/>
      <c r="Y60" s="109"/>
      <c r="Z60" s="112"/>
      <c r="AA60" s="109"/>
      <c r="AC60" s="110"/>
    </row>
    <row r="61" spans="5:29" s="108" customFormat="1" x14ac:dyDescent="0.25">
      <c r="E61" s="109"/>
      <c r="F61" s="109"/>
      <c r="G61" s="109"/>
      <c r="I61" s="112"/>
      <c r="J61" s="109"/>
      <c r="K61" s="109"/>
      <c r="M61" s="109"/>
      <c r="N61" s="109"/>
      <c r="O61" s="109"/>
      <c r="Q61" s="112"/>
      <c r="R61" s="112"/>
      <c r="S61" s="109"/>
      <c r="U61" s="109"/>
      <c r="V61" s="109"/>
      <c r="W61" s="109"/>
      <c r="X61" s="111"/>
      <c r="Y61" s="109"/>
      <c r="Z61" s="112"/>
      <c r="AA61" s="109"/>
      <c r="AC61" s="110"/>
    </row>
    <row r="62" spans="5:29" s="108" customFormat="1" x14ac:dyDescent="0.25">
      <c r="E62" s="109"/>
      <c r="F62" s="109"/>
      <c r="G62" s="109"/>
      <c r="I62" s="112"/>
      <c r="J62" s="109"/>
      <c r="K62" s="109"/>
      <c r="M62" s="109"/>
      <c r="N62" s="109"/>
      <c r="O62" s="109"/>
      <c r="Q62" s="112"/>
      <c r="R62" s="112"/>
      <c r="S62" s="109"/>
      <c r="U62" s="109"/>
      <c r="V62" s="109"/>
      <c r="W62" s="109"/>
      <c r="X62" s="111"/>
      <c r="Y62" s="109"/>
      <c r="Z62" s="112"/>
      <c r="AA62" s="109"/>
      <c r="AC62" s="110"/>
    </row>
    <row r="63" spans="5:29" s="108" customFormat="1" x14ac:dyDescent="0.25">
      <c r="E63" s="109"/>
      <c r="F63" s="109"/>
      <c r="G63" s="109"/>
      <c r="I63" s="112"/>
      <c r="J63" s="109"/>
      <c r="K63" s="109"/>
      <c r="M63" s="109"/>
      <c r="N63" s="109"/>
      <c r="O63" s="109"/>
      <c r="Q63" s="112"/>
      <c r="R63" s="112"/>
      <c r="S63" s="109"/>
      <c r="U63" s="109"/>
      <c r="V63" s="109"/>
      <c r="W63" s="109"/>
      <c r="X63" s="111"/>
      <c r="Y63" s="109"/>
      <c r="Z63" s="112"/>
      <c r="AA63" s="109"/>
      <c r="AC63" s="110"/>
    </row>
    <row r="64" spans="5:29" s="108" customFormat="1" x14ac:dyDescent="0.25">
      <c r="E64" s="109"/>
      <c r="F64" s="109"/>
      <c r="G64" s="109"/>
      <c r="I64" s="112"/>
      <c r="J64" s="109"/>
      <c r="K64" s="109"/>
      <c r="M64" s="109"/>
      <c r="N64" s="109"/>
      <c r="O64" s="109"/>
      <c r="Q64" s="112"/>
      <c r="R64" s="112"/>
      <c r="S64" s="109"/>
      <c r="U64" s="109"/>
      <c r="V64" s="109"/>
      <c r="W64" s="109"/>
      <c r="X64" s="111"/>
      <c r="Y64" s="109"/>
      <c r="Z64" s="112"/>
      <c r="AA64" s="109"/>
      <c r="AC64" s="110"/>
    </row>
    <row r="65" spans="5:29" s="108" customFormat="1" x14ac:dyDescent="0.25">
      <c r="E65" s="109"/>
      <c r="F65" s="109"/>
      <c r="G65" s="109"/>
      <c r="I65" s="112"/>
      <c r="J65" s="109"/>
      <c r="K65" s="109"/>
      <c r="M65" s="109"/>
      <c r="N65" s="109"/>
      <c r="O65" s="109"/>
      <c r="Q65" s="112"/>
      <c r="R65" s="112"/>
      <c r="S65" s="109"/>
      <c r="U65" s="109"/>
      <c r="V65" s="109"/>
      <c r="W65" s="109"/>
      <c r="X65" s="111"/>
      <c r="Y65" s="109"/>
      <c r="Z65" s="112"/>
      <c r="AA65" s="109"/>
      <c r="AC65" s="110"/>
    </row>
    <row r="66" spans="5:29" s="108" customFormat="1" x14ac:dyDescent="0.25">
      <c r="E66" s="109"/>
      <c r="F66" s="109"/>
      <c r="G66" s="109"/>
      <c r="I66" s="112"/>
      <c r="J66" s="109"/>
      <c r="K66" s="109"/>
      <c r="M66" s="109"/>
      <c r="N66" s="109"/>
      <c r="O66" s="109"/>
      <c r="Q66" s="112"/>
      <c r="R66" s="112"/>
      <c r="S66" s="109"/>
      <c r="U66" s="109"/>
      <c r="V66" s="109"/>
      <c r="W66" s="109"/>
      <c r="X66" s="111"/>
      <c r="Y66" s="109"/>
      <c r="Z66" s="112"/>
      <c r="AA66" s="109"/>
      <c r="AC66" s="110"/>
    </row>
    <row r="67" spans="5:29" s="108" customFormat="1" x14ac:dyDescent="0.25">
      <c r="E67" s="109"/>
      <c r="F67" s="109"/>
      <c r="G67" s="109"/>
      <c r="I67" s="112"/>
      <c r="J67" s="109"/>
      <c r="K67" s="109"/>
      <c r="M67" s="109"/>
      <c r="N67" s="109"/>
      <c r="O67" s="109"/>
      <c r="Q67" s="112"/>
      <c r="R67" s="112"/>
      <c r="S67" s="109"/>
      <c r="U67" s="109"/>
      <c r="V67" s="109"/>
      <c r="W67" s="109"/>
      <c r="X67" s="111"/>
      <c r="Y67" s="109"/>
      <c r="Z67" s="112"/>
      <c r="AA67" s="109"/>
      <c r="AC67" s="110"/>
    </row>
    <row r="68" spans="5:29" s="108" customFormat="1" x14ac:dyDescent="0.25">
      <c r="E68" s="109"/>
      <c r="F68" s="109"/>
      <c r="G68" s="109"/>
      <c r="I68" s="112"/>
      <c r="J68" s="109"/>
      <c r="K68" s="109"/>
      <c r="M68" s="109"/>
      <c r="N68" s="109"/>
      <c r="O68" s="109"/>
      <c r="Q68" s="112"/>
      <c r="R68" s="112"/>
      <c r="S68" s="109"/>
      <c r="U68" s="109"/>
      <c r="V68" s="109"/>
      <c r="W68" s="109"/>
      <c r="X68" s="111"/>
      <c r="Y68" s="109"/>
      <c r="Z68" s="112"/>
      <c r="AA68" s="109"/>
      <c r="AC68" s="110"/>
    </row>
    <row r="69" spans="5:29" s="108" customFormat="1" x14ac:dyDescent="0.25">
      <c r="E69" s="109"/>
      <c r="F69" s="109"/>
      <c r="G69" s="109"/>
      <c r="I69" s="112"/>
      <c r="J69" s="109"/>
      <c r="K69" s="109"/>
      <c r="M69" s="109"/>
      <c r="N69" s="109"/>
      <c r="O69" s="109"/>
      <c r="Q69" s="112"/>
      <c r="R69" s="112"/>
      <c r="S69" s="109"/>
      <c r="U69" s="109"/>
      <c r="V69" s="109"/>
      <c r="W69" s="109"/>
      <c r="X69" s="111"/>
      <c r="Y69" s="109"/>
      <c r="Z69" s="112"/>
      <c r="AA69" s="109"/>
      <c r="AC69" s="110"/>
    </row>
    <row r="70" spans="5:29" s="108" customFormat="1" x14ac:dyDescent="0.25">
      <c r="E70" s="109"/>
      <c r="F70" s="109"/>
      <c r="G70" s="109"/>
      <c r="I70" s="112"/>
      <c r="J70" s="109"/>
      <c r="K70" s="109"/>
      <c r="M70" s="109"/>
      <c r="N70" s="109"/>
      <c r="O70" s="109"/>
      <c r="Q70" s="112"/>
      <c r="R70" s="112"/>
      <c r="S70" s="109"/>
      <c r="U70" s="109"/>
      <c r="V70" s="109"/>
      <c r="W70" s="109"/>
      <c r="X70" s="111"/>
      <c r="Y70" s="109"/>
      <c r="Z70" s="112"/>
      <c r="AA70" s="109"/>
      <c r="AC70" s="110"/>
    </row>
    <row r="71" spans="5:29" s="108" customFormat="1" x14ac:dyDescent="0.25">
      <c r="E71" s="109"/>
      <c r="F71" s="109"/>
      <c r="G71" s="109"/>
      <c r="I71" s="112"/>
      <c r="J71" s="109"/>
      <c r="K71" s="109"/>
      <c r="M71" s="109"/>
      <c r="N71" s="109"/>
      <c r="O71" s="109"/>
      <c r="Q71" s="112"/>
      <c r="R71" s="112"/>
      <c r="S71" s="109"/>
      <c r="U71" s="109"/>
      <c r="V71" s="109"/>
      <c r="W71" s="109"/>
      <c r="X71" s="111"/>
      <c r="Y71" s="109"/>
      <c r="Z71" s="112"/>
      <c r="AA71" s="109"/>
      <c r="AC71" s="110"/>
    </row>
    <row r="72" spans="5:29" s="108" customFormat="1" x14ac:dyDescent="0.25">
      <c r="E72" s="109"/>
      <c r="F72" s="109"/>
      <c r="G72" s="109"/>
      <c r="I72" s="112"/>
      <c r="J72" s="109"/>
      <c r="K72" s="109"/>
      <c r="M72" s="109"/>
      <c r="N72" s="109"/>
      <c r="O72" s="109"/>
      <c r="Q72" s="112"/>
      <c r="R72" s="112"/>
      <c r="S72" s="109"/>
      <c r="U72" s="109"/>
      <c r="V72" s="109"/>
      <c r="W72" s="109"/>
      <c r="X72" s="111"/>
      <c r="Y72" s="109"/>
      <c r="Z72" s="112"/>
      <c r="AA72" s="109"/>
      <c r="AC72" s="110"/>
    </row>
    <row r="73" spans="5:29" s="108" customFormat="1" x14ac:dyDescent="0.25">
      <c r="E73" s="109"/>
      <c r="F73" s="109"/>
      <c r="G73" s="109"/>
      <c r="I73" s="112"/>
      <c r="J73" s="109"/>
      <c r="K73" s="109"/>
      <c r="M73" s="109"/>
      <c r="N73" s="109"/>
      <c r="O73" s="109"/>
      <c r="Q73" s="112"/>
      <c r="R73" s="112"/>
      <c r="S73" s="109"/>
      <c r="U73" s="109"/>
      <c r="V73" s="109"/>
      <c r="W73" s="109"/>
      <c r="X73" s="111"/>
      <c r="Y73" s="109"/>
      <c r="Z73" s="112"/>
      <c r="AA73" s="109"/>
      <c r="AC73" s="110"/>
    </row>
    <row r="74" spans="5:29" s="108" customFormat="1" x14ac:dyDescent="0.25">
      <c r="E74" s="109"/>
      <c r="F74" s="109"/>
      <c r="G74" s="109"/>
      <c r="I74" s="112"/>
      <c r="J74" s="109"/>
      <c r="K74" s="109"/>
      <c r="M74" s="109"/>
      <c r="N74" s="109"/>
      <c r="O74" s="109"/>
      <c r="Q74" s="112"/>
      <c r="R74" s="112"/>
      <c r="S74" s="109"/>
      <c r="U74" s="109"/>
      <c r="V74" s="109"/>
      <c r="W74" s="109"/>
      <c r="X74" s="111"/>
      <c r="Y74" s="109"/>
      <c r="Z74" s="112"/>
      <c r="AA74" s="109"/>
      <c r="AC74" s="110"/>
    </row>
    <row r="75" spans="5:29" s="108" customFormat="1" x14ac:dyDescent="0.25">
      <c r="E75" s="109"/>
      <c r="F75" s="109"/>
      <c r="G75" s="109"/>
      <c r="I75" s="112"/>
      <c r="J75" s="109"/>
      <c r="K75" s="109"/>
      <c r="M75" s="109"/>
      <c r="N75" s="109"/>
      <c r="O75" s="109"/>
      <c r="Q75" s="112"/>
      <c r="R75" s="112"/>
      <c r="S75" s="109"/>
      <c r="U75" s="109"/>
      <c r="V75" s="109"/>
      <c r="W75" s="109"/>
      <c r="X75" s="111"/>
      <c r="Y75" s="109"/>
      <c r="Z75" s="112"/>
      <c r="AA75" s="109"/>
      <c r="AC75" s="110"/>
    </row>
    <row r="76" spans="5:29" s="108" customFormat="1" x14ac:dyDescent="0.25">
      <c r="E76" s="109"/>
      <c r="F76" s="109"/>
      <c r="G76" s="109"/>
      <c r="I76" s="112"/>
      <c r="J76" s="109"/>
      <c r="K76" s="109"/>
      <c r="M76" s="109"/>
      <c r="N76" s="109"/>
      <c r="O76" s="109"/>
      <c r="Q76" s="112"/>
      <c r="R76" s="112"/>
      <c r="S76" s="109"/>
      <c r="U76" s="109"/>
      <c r="V76" s="109"/>
      <c r="W76" s="109"/>
      <c r="X76" s="111"/>
      <c r="Y76" s="109"/>
      <c r="Z76" s="112"/>
      <c r="AA76" s="109"/>
      <c r="AC76" s="110"/>
    </row>
    <row r="77" spans="5:29" s="108" customFormat="1" x14ac:dyDescent="0.25">
      <c r="E77" s="109"/>
      <c r="F77" s="109"/>
      <c r="G77" s="109"/>
      <c r="I77" s="112"/>
      <c r="J77" s="109"/>
      <c r="K77" s="109"/>
      <c r="M77" s="109"/>
      <c r="N77" s="109"/>
      <c r="O77" s="109"/>
      <c r="Q77" s="112"/>
      <c r="R77" s="112"/>
      <c r="S77" s="109"/>
      <c r="U77" s="109"/>
      <c r="V77" s="109"/>
      <c r="W77" s="109"/>
      <c r="X77" s="111"/>
      <c r="Y77" s="109"/>
      <c r="Z77" s="112"/>
      <c r="AA77" s="109"/>
      <c r="AC77" s="110"/>
    </row>
    <row r="78" spans="5:29" s="108" customFormat="1" x14ac:dyDescent="0.25">
      <c r="E78" s="109"/>
      <c r="F78" s="109"/>
      <c r="G78" s="109"/>
      <c r="I78" s="112"/>
      <c r="J78" s="109"/>
      <c r="K78" s="109"/>
      <c r="M78" s="109"/>
      <c r="N78" s="109"/>
      <c r="O78" s="109"/>
      <c r="Q78" s="112"/>
      <c r="R78" s="112"/>
      <c r="S78" s="109"/>
      <c r="U78" s="109"/>
      <c r="V78" s="109"/>
      <c r="W78" s="109"/>
      <c r="X78" s="111"/>
      <c r="Y78" s="109"/>
      <c r="Z78" s="112"/>
      <c r="AA78" s="109"/>
      <c r="AC78" s="110"/>
    </row>
    <row r="79" spans="5:29" s="108" customFormat="1" x14ac:dyDescent="0.25">
      <c r="E79" s="109"/>
      <c r="F79" s="109"/>
      <c r="G79" s="109"/>
      <c r="I79" s="112"/>
      <c r="J79" s="109"/>
      <c r="K79" s="109"/>
      <c r="M79" s="109"/>
      <c r="N79" s="109"/>
      <c r="O79" s="109"/>
      <c r="Q79" s="112"/>
      <c r="R79" s="112"/>
      <c r="S79" s="109"/>
      <c r="U79" s="109"/>
      <c r="V79" s="109"/>
      <c r="W79" s="109"/>
      <c r="X79" s="111"/>
      <c r="Y79" s="109"/>
      <c r="Z79" s="112"/>
      <c r="AA79" s="109"/>
      <c r="AC79" s="110"/>
    </row>
    <row r="80" spans="5:29" s="108" customFormat="1" x14ac:dyDescent="0.25">
      <c r="E80" s="109"/>
      <c r="F80" s="109"/>
      <c r="G80" s="109"/>
      <c r="I80" s="112"/>
      <c r="J80" s="109"/>
      <c r="K80" s="109"/>
      <c r="M80" s="109"/>
      <c r="N80" s="109"/>
      <c r="O80" s="109"/>
      <c r="Q80" s="112"/>
      <c r="R80" s="112"/>
      <c r="S80" s="109"/>
      <c r="U80" s="109"/>
      <c r="V80" s="109"/>
      <c r="W80" s="109"/>
      <c r="X80" s="111"/>
      <c r="Y80" s="109"/>
      <c r="Z80" s="112"/>
      <c r="AA80" s="109"/>
      <c r="AC80" s="110"/>
    </row>
    <row r="81" spans="5:29" s="108" customFormat="1" x14ac:dyDescent="0.25">
      <c r="E81" s="109"/>
      <c r="F81" s="109"/>
      <c r="G81" s="109"/>
      <c r="I81" s="112"/>
      <c r="J81" s="109"/>
      <c r="K81" s="109"/>
      <c r="M81" s="109"/>
      <c r="N81" s="109"/>
      <c r="O81" s="109"/>
      <c r="Q81" s="112"/>
      <c r="R81" s="112"/>
      <c r="S81" s="109"/>
      <c r="U81" s="109"/>
      <c r="V81" s="109"/>
      <c r="W81" s="109"/>
      <c r="X81" s="111"/>
      <c r="Y81" s="109"/>
      <c r="Z81" s="112"/>
      <c r="AA81" s="109"/>
      <c r="AC81" s="110"/>
    </row>
    <row r="82" spans="5:29" s="108" customFormat="1" x14ac:dyDescent="0.25">
      <c r="E82" s="109"/>
      <c r="F82" s="109"/>
      <c r="G82" s="109"/>
      <c r="I82" s="112"/>
      <c r="J82" s="109"/>
      <c r="K82" s="109"/>
      <c r="M82" s="109"/>
      <c r="N82" s="109"/>
      <c r="O82" s="109"/>
      <c r="Q82" s="112"/>
      <c r="R82" s="112"/>
      <c r="S82" s="109"/>
      <c r="U82" s="109"/>
      <c r="V82" s="109"/>
      <c r="W82" s="109"/>
      <c r="X82" s="111"/>
      <c r="Y82" s="109"/>
      <c r="Z82" s="112"/>
      <c r="AA82" s="109"/>
      <c r="AC82" s="110"/>
    </row>
    <row r="83" spans="5:29" s="108" customFormat="1" x14ac:dyDescent="0.25">
      <c r="E83" s="109"/>
      <c r="F83" s="109"/>
      <c r="G83" s="109"/>
      <c r="I83" s="112"/>
      <c r="J83" s="109"/>
      <c r="K83" s="109"/>
      <c r="M83" s="109"/>
      <c r="N83" s="109"/>
      <c r="O83" s="109"/>
      <c r="Q83" s="112"/>
      <c r="R83" s="112"/>
      <c r="S83" s="109"/>
      <c r="U83" s="109"/>
      <c r="V83" s="109"/>
      <c r="W83" s="109"/>
      <c r="X83" s="111"/>
      <c r="Y83" s="109"/>
      <c r="Z83" s="112"/>
      <c r="AA83" s="109"/>
      <c r="AC83" s="110"/>
    </row>
    <row r="84" spans="5:29" s="108" customFormat="1" x14ac:dyDescent="0.25">
      <c r="E84" s="109"/>
      <c r="F84" s="109"/>
      <c r="G84" s="109"/>
      <c r="I84" s="112"/>
      <c r="J84" s="109"/>
      <c r="K84" s="109"/>
      <c r="M84" s="109"/>
      <c r="N84" s="109"/>
      <c r="O84" s="109"/>
      <c r="Q84" s="112"/>
      <c r="R84" s="112"/>
      <c r="S84" s="109"/>
      <c r="U84" s="109"/>
      <c r="V84" s="109"/>
      <c r="W84" s="109"/>
      <c r="X84" s="111"/>
      <c r="Y84" s="109"/>
      <c r="Z84" s="112"/>
      <c r="AA84" s="109"/>
      <c r="AC84" s="110"/>
    </row>
    <row r="85" spans="5:29" s="108" customFormat="1" x14ac:dyDescent="0.25">
      <c r="E85" s="109"/>
      <c r="F85" s="109"/>
      <c r="G85" s="109"/>
      <c r="I85" s="112"/>
      <c r="J85" s="109"/>
      <c r="K85" s="109"/>
      <c r="M85" s="109"/>
      <c r="N85" s="109"/>
      <c r="O85" s="109"/>
      <c r="Q85" s="112"/>
      <c r="R85" s="112"/>
      <c r="S85" s="109"/>
      <c r="U85" s="109"/>
      <c r="V85" s="109"/>
      <c r="W85" s="109"/>
      <c r="X85" s="111"/>
      <c r="Y85" s="109"/>
      <c r="Z85" s="112"/>
      <c r="AA85" s="109"/>
      <c r="AC85" s="110"/>
    </row>
    <row r="86" spans="5:29" s="108" customFormat="1" x14ac:dyDescent="0.25">
      <c r="E86" s="109"/>
      <c r="F86" s="109"/>
      <c r="G86" s="109"/>
      <c r="I86" s="112"/>
      <c r="J86" s="109"/>
      <c r="K86" s="109"/>
      <c r="M86" s="109"/>
      <c r="N86" s="109"/>
      <c r="O86" s="109"/>
      <c r="Q86" s="112"/>
      <c r="R86" s="112"/>
      <c r="S86" s="109"/>
      <c r="U86" s="109"/>
      <c r="V86" s="109"/>
      <c r="W86" s="109"/>
      <c r="X86" s="111"/>
      <c r="Y86" s="109"/>
      <c r="Z86" s="112"/>
      <c r="AA86" s="109"/>
      <c r="AC86" s="110"/>
    </row>
    <row r="87" spans="5:29" s="108" customFormat="1" x14ac:dyDescent="0.25">
      <c r="E87" s="109"/>
      <c r="F87" s="109"/>
      <c r="G87" s="109"/>
      <c r="I87" s="112"/>
      <c r="J87" s="109"/>
      <c r="K87" s="109"/>
      <c r="M87" s="109"/>
      <c r="N87" s="109"/>
      <c r="O87" s="109"/>
      <c r="Q87" s="112"/>
      <c r="R87" s="112"/>
      <c r="S87" s="109"/>
      <c r="U87" s="109"/>
      <c r="V87" s="109"/>
      <c r="W87" s="109"/>
      <c r="X87" s="111"/>
      <c r="Y87" s="109"/>
      <c r="Z87" s="112"/>
      <c r="AA87" s="109"/>
      <c r="AC87" s="110"/>
    </row>
    <row r="88" spans="5:29" s="108" customFormat="1" x14ac:dyDescent="0.25">
      <c r="E88" s="109"/>
      <c r="F88" s="109"/>
      <c r="G88" s="109"/>
      <c r="I88" s="112"/>
      <c r="J88" s="109"/>
      <c r="K88" s="109"/>
      <c r="M88" s="109"/>
      <c r="N88" s="109"/>
      <c r="O88" s="109"/>
      <c r="Q88" s="112"/>
      <c r="R88" s="112"/>
      <c r="S88" s="109"/>
      <c r="U88" s="109"/>
      <c r="V88" s="109"/>
      <c r="W88" s="109"/>
      <c r="X88" s="111"/>
      <c r="Y88" s="109"/>
      <c r="Z88" s="112"/>
      <c r="AA88" s="109"/>
      <c r="AC88" s="110"/>
    </row>
    <row r="89" spans="5:29" s="108" customFormat="1" x14ac:dyDescent="0.25">
      <c r="E89" s="109"/>
      <c r="F89" s="109"/>
      <c r="G89" s="109"/>
      <c r="I89" s="112"/>
      <c r="J89" s="109"/>
      <c r="K89" s="109"/>
      <c r="M89" s="109"/>
      <c r="N89" s="109"/>
      <c r="O89" s="109"/>
      <c r="Q89" s="112"/>
      <c r="R89" s="112"/>
      <c r="S89" s="109"/>
      <c r="U89" s="109"/>
      <c r="V89" s="109"/>
      <c r="W89" s="109"/>
      <c r="X89" s="111"/>
      <c r="Y89" s="109"/>
      <c r="Z89" s="112"/>
      <c r="AA89" s="109"/>
      <c r="AC89" s="110"/>
    </row>
    <row r="90" spans="5:29" s="108" customFormat="1" x14ac:dyDescent="0.25">
      <c r="E90" s="109"/>
      <c r="F90" s="109"/>
      <c r="G90" s="109"/>
      <c r="I90" s="112"/>
      <c r="J90" s="109"/>
      <c r="K90" s="109"/>
      <c r="M90" s="109"/>
      <c r="N90" s="109"/>
      <c r="O90" s="109"/>
      <c r="Q90" s="112"/>
      <c r="R90" s="112"/>
      <c r="S90" s="109"/>
      <c r="U90" s="109"/>
      <c r="V90" s="109"/>
      <c r="W90" s="109"/>
      <c r="X90" s="111"/>
      <c r="Y90" s="109"/>
      <c r="Z90" s="112"/>
      <c r="AA90" s="109"/>
      <c r="AC90" s="110"/>
    </row>
    <row r="91" spans="5:29" s="108" customFormat="1" x14ac:dyDescent="0.25">
      <c r="E91" s="109"/>
      <c r="F91" s="109"/>
      <c r="G91" s="109"/>
      <c r="I91" s="112"/>
      <c r="J91" s="109"/>
      <c r="K91" s="109"/>
      <c r="M91" s="109"/>
      <c r="N91" s="109"/>
      <c r="O91" s="109"/>
      <c r="Q91" s="112"/>
      <c r="R91" s="112"/>
      <c r="S91" s="109"/>
      <c r="U91" s="109"/>
      <c r="V91" s="109"/>
      <c r="W91" s="109"/>
      <c r="X91" s="111"/>
      <c r="Y91" s="109"/>
      <c r="Z91" s="112"/>
      <c r="AA91" s="109"/>
      <c r="AC91" s="110"/>
    </row>
    <row r="92" spans="5:29" s="108" customFormat="1" x14ac:dyDescent="0.25">
      <c r="E92" s="109"/>
      <c r="F92" s="109"/>
      <c r="G92" s="109"/>
      <c r="I92" s="112"/>
      <c r="J92" s="109"/>
      <c r="K92" s="109"/>
      <c r="M92" s="109"/>
      <c r="N92" s="109"/>
      <c r="O92" s="109"/>
      <c r="Q92" s="112"/>
      <c r="R92" s="112"/>
      <c r="S92" s="109"/>
      <c r="U92" s="109"/>
      <c r="V92" s="109"/>
      <c r="W92" s="109"/>
      <c r="X92" s="111"/>
      <c r="Y92" s="109"/>
      <c r="Z92" s="112"/>
      <c r="AA92" s="109"/>
      <c r="AC92" s="110"/>
    </row>
    <row r="93" spans="5:29" s="108" customFormat="1" x14ac:dyDescent="0.25">
      <c r="E93" s="109"/>
      <c r="F93" s="109"/>
      <c r="G93" s="109"/>
      <c r="I93" s="112"/>
      <c r="J93" s="109"/>
      <c r="K93" s="109"/>
      <c r="M93" s="109"/>
      <c r="N93" s="109"/>
      <c r="O93" s="109"/>
      <c r="Q93" s="112"/>
      <c r="R93" s="112"/>
      <c r="S93" s="109"/>
      <c r="U93" s="109"/>
      <c r="V93" s="109"/>
      <c r="W93" s="109"/>
      <c r="X93" s="111"/>
      <c r="Y93" s="109"/>
      <c r="Z93" s="112"/>
      <c r="AA93" s="109"/>
      <c r="AC93" s="110"/>
    </row>
    <row r="94" spans="5:29" s="108" customFormat="1" x14ac:dyDescent="0.25">
      <c r="E94" s="109"/>
      <c r="F94" s="109"/>
      <c r="G94" s="109"/>
      <c r="I94" s="112"/>
      <c r="J94" s="109"/>
      <c r="K94" s="109"/>
      <c r="M94" s="109"/>
      <c r="N94" s="109"/>
      <c r="O94" s="109"/>
      <c r="Q94" s="112"/>
      <c r="R94" s="112"/>
      <c r="S94" s="109"/>
      <c r="U94" s="109"/>
      <c r="V94" s="109"/>
      <c r="W94" s="109"/>
      <c r="X94" s="111"/>
      <c r="Y94" s="109"/>
      <c r="Z94" s="112"/>
      <c r="AA94" s="109"/>
      <c r="AC94" s="110"/>
    </row>
    <row r="95" spans="5:29" s="108" customFormat="1" x14ac:dyDescent="0.25">
      <c r="E95" s="109"/>
      <c r="F95" s="109"/>
      <c r="G95" s="109"/>
      <c r="I95" s="112"/>
      <c r="J95" s="109"/>
      <c r="K95" s="109"/>
      <c r="M95" s="109"/>
      <c r="N95" s="109"/>
      <c r="O95" s="109"/>
      <c r="Q95" s="112"/>
      <c r="R95" s="112"/>
      <c r="S95" s="109"/>
      <c r="U95" s="109"/>
      <c r="V95" s="109"/>
      <c r="W95" s="109"/>
      <c r="X95" s="111"/>
      <c r="Y95" s="109"/>
      <c r="Z95" s="112"/>
      <c r="AA95" s="109"/>
      <c r="AC95" s="110"/>
    </row>
    <row r="96" spans="5:29" s="108" customFormat="1" x14ac:dyDescent="0.25">
      <c r="E96" s="109"/>
      <c r="F96" s="109"/>
      <c r="G96" s="109"/>
      <c r="I96" s="112"/>
      <c r="J96" s="109"/>
      <c r="K96" s="109"/>
      <c r="M96" s="109"/>
      <c r="N96" s="109"/>
      <c r="O96" s="109"/>
      <c r="Q96" s="112"/>
      <c r="R96" s="112"/>
      <c r="S96" s="109"/>
      <c r="U96" s="109"/>
      <c r="V96" s="109"/>
      <c r="W96" s="109"/>
      <c r="X96" s="111"/>
      <c r="Y96" s="109"/>
      <c r="Z96" s="112"/>
      <c r="AA96" s="109"/>
      <c r="AC96" s="110"/>
    </row>
    <row r="97" spans="5:29" s="108" customFormat="1" x14ac:dyDescent="0.25">
      <c r="E97" s="109"/>
      <c r="F97" s="109"/>
      <c r="G97" s="109"/>
      <c r="I97" s="112"/>
      <c r="J97" s="109"/>
      <c r="K97" s="109"/>
      <c r="M97" s="109"/>
      <c r="N97" s="109"/>
      <c r="O97" s="109"/>
      <c r="Q97" s="112"/>
      <c r="R97" s="112"/>
      <c r="S97" s="109"/>
      <c r="U97" s="109"/>
      <c r="V97" s="109"/>
      <c r="W97" s="109"/>
      <c r="X97" s="111"/>
      <c r="Y97" s="109"/>
      <c r="Z97" s="112"/>
      <c r="AA97" s="109"/>
      <c r="AC97" s="110"/>
    </row>
    <row r="98" spans="5:29" s="108" customFormat="1" x14ac:dyDescent="0.25">
      <c r="E98" s="109"/>
      <c r="F98" s="109"/>
      <c r="G98" s="109"/>
      <c r="I98" s="112"/>
      <c r="J98" s="109"/>
      <c r="K98" s="109"/>
      <c r="M98" s="109"/>
      <c r="N98" s="109"/>
      <c r="O98" s="109"/>
      <c r="Q98" s="112"/>
      <c r="R98" s="112"/>
      <c r="S98" s="109"/>
      <c r="U98" s="109"/>
      <c r="V98" s="109"/>
      <c r="W98" s="109"/>
      <c r="X98" s="111"/>
      <c r="Y98" s="109"/>
      <c r="Z98" s="112"/>
      <c r="AA98" s="109"/>
      <c r="AC98" s="110"/>
    </row>
    <row r="99" spans="5:29" s="108" customFormat="1" x14ac:dyDescent="0.25">
      <c r="E99" s="109"/>
      <c r="F99" s="109"/>
      <c r="G99" s="109"/>
      <c r="I99" s="112"/>
      <c r="J99" s="109"/>
      <c r="K99" s="109"/>
      <c r="M99" s="109"/>
      <c r="N99" s="109"/>
      <c r="O99" s="109"/>
      <c r="Q99" s="112"/>
      <c r="R99" s="112"/>
      <c r="S99" s="109"/>
      <c r="U99" s="109"/>
      <c r="V99" s="109"/>
      <c r="W99" s="109"/>
      <c r="X99" s="111"/>
      <c r="Y99" s="109"/>
      <c r="Z99" s="112"/>
      <c r="AA99" s="109"/>
      <c r="AC99" s="110"/>
    </row>
    <row r="100" spans="5:29" s="108" customFormat="1" x14ac:dyDescent="0.25">
      <c r="E100" s="109"/>
      <c r="F100" s="109"/>
      <c r="G100" s="109"/>
      <c r="I100" s="112"/>
      <c r="J100" s="109"/>
      <c r="K100" s="109"/>
      <c r="M100" s="109"/>
      <c r="N100" s="109"/>
      <c r="O100" s="109"/>
      <c r="Q100" s="112"/>
      <c r="R100" s="112"/>
      <c r="S100" s="109"/>
      <c r="U100" s="109"/>
      <c r="V100" s="109"/>
      <c r="W100" s="109"/>
      <c r="X100" s="111"/>
      <c r="Y100" s="109"/>
      <c r="Z100" s="112"/>
      <c r="AA100" s="109"/>
      <c r="AC100" s="110"/>
    </row>
    <row r="101" spans="5:29" s="108" customFormat="1" x14ac:dyDescent="0.25">
      <c r="E101" s="109"/>
      <c r="F101" s="109"/>
      <c r="G101" s="109"/>
      <c r="I101" s="112"/>
      <c r="J101" s="109"/>
      <c r="K101" s="109"/>
      <c r="M101" s="109"/>
      <c r="N101" s="109"/>
      <c r="O101" s="109"/>
      <c r="Q101" s="112"/>
      <c r="R101" s="112"/>
      <c r="S101" s="109"/>
      <c r="U101" s="109"/>
      <c r="V101" s="109"/>
      <c r="W101" s="109"/>
      <c r="X101" s="111"/>
      <c r="Y101" s="109"/>
      <c r="Z101" s="112"/>
      <c r="AA101" s="109"/>
      <c r="AC101" s="110"/>
    </row>
    <row r="102" spans="5:29" s="108" customFormat="1" x14ac:dyDescent="0.25">
      <c r="E102" s="109"/>
      <c r="F102" s="109"/>
      <c r="G102" s="109"/>
      <c r="I102" s="112"/>
      <c r="J102" s="109"/>
      <c r="K102" s="109"/>
      <c r="M102" s="109"/>
      <c r="N102" s="109"/>
      <c r="O102" s="109"/>
      <c r="Q102" s="112"/>
      <c r="R102" s="112"/>
      <c r="S102" s="109"/>
      <c r="U102" s="109"/>
      <c r="V102" s="109"/>
      <c r="W102" s="109"/>
      <c r="X102" s="111"/>
      <c r="Y102" s="109"/>
      <c r="Z102" s="112"/>
      <c r="AA102" s="109"/>
      <c r="AC102" s="110"/>
    </row>
    <row r="103" spans="5:29" s="108" customFormat="1" x14ac:dyDescent="0.25">
      <c r="E103" s="109"/>
      <c r="F103" s="109"/>
      <c r="G103" s="109"/>
      <c r="I103" s="112"/>
      <c r="J103" s="109"/>
      <c r="K103" s="109"/>
      <c r="M103" s="109"/>
      <c r="N103" s="109"/>
      <c r="O103" s="109"/>
      <c r="Q103" s="112"/>
      <c r="R103" s="112"/>
      <c r="S103" s="109"/>
      <c r="U103" s="109"/>
      <c r="V103" s="109"/>
      <c r="W103" s="109"/>
      <c r="X103" s="111"/>
      <c r="Y103" s="109"/>
      <c r="Z103" s="112"/>
      <c r="AA103" s="109"/>
      <c r="AC103" s="110"/>
    </row>
    <row r="104" spans="5:29" s="108" customFormat="1" x14ac:dyDescent="0.25">
      <c r="E104" s="109"/>
      <c r="F104" s="109"/>
      <c r="G104" s="109"/>
      <c r="I104" s="112"/>
      <c r="J104" s="109"/>
      <c r="K104" s="109"/>
      <c r="M104" s="109"/>
      <c r="N104" s="109"/>
      <c r="O104" s="109"/>
      <c r="Q104" s="112"/>
      <c r="R104" s="112"/>
      <c r="S104" s="109"/>
      <c r="U104" s="109"/>
      <c r="V104" s="109"/>
      <c r="W104" s="109"/>
      <c r="X104" s="111"/>
      <c r="Y104" s="109"/>
      <c r="Z104" s="112"/>
      <c r="AA104" s="109"/>
      <c r="AC104" s="110"/>
    </row>
    <row r="105" spans="5:29" s="108" customFormat="1" x14ac:dyDescent="0.25">
      <c r="E105" s="109"/>
      <c r="F105" s="109"/>
      <c r="G105" s="109"/>
      <c r="I105" s="112"/>
      <c r="J105" s="109"/>
      <c r="K105" s="109"/>
      <c r="M105" s="109"/>
      <c r="N105" s="109"/>
      <c r="O105" s="109"/>
      <c r="Q105" s="112"/>
      <c r="R105" s="112"/>
      <c r="S105" s="109"/>
      <c r="U105" s="109"/>
      <c r="V105" s="109"/>
      <c r="W105" s="109"/>
      <c r="X105" s="111"/>
      <c r="Y105" s="109"/>
      <c r="Z105" s="112"/>
      <c r="AA105" s="109"/>
      <c r="AC105" s="110"/>
    </row>
    <row r="106" spans="5:29" s="108" customFormat="1" x14ac:dyDescent="0.25">
      <c r="E106" s="109"/>
      <c r="F106" s="109"/>
      <c r="G106" s="109"/>
      <c r="I106" s="112"/>
      <c r="J106" s="109"/>
      <c r="K106" s="109"/>
      <c r="M106" s="109"/>
      <c r="N106" s="109"/>
      <c r="O106" s="109"/>
      <c r="Q106" s="112"/>
      <c r="R106" s="112"/>
      <c r="S106" s="109"/>
      <c r="U106" s="109"/>
      <c r="V106" s="109"/>
      <c r="W106" s="109"/>
      <c r="X106" s="111"/>
      <c r="Y106" s="109"/>
      <c r="Z106" s="112"/>
      <c r="AA106" s="109"/>
      <c r="AC106" s="110"/>
    </row>
    <row r="107" spans="5:29" s="108" customFormat="1" x14ac:dyDescent="0.25">
      <c r="E107" s="109"/>
      <c r="F107" s="109"/>
      <c r="G107" s="109"/>
      <c r="I107" s="112"/>
      <c r="J107" s="109"/>
      <c r="K107" s="109"/>
      <c r="M107" s="109"/>
      <c r="N107" s="109"/>
      <c r="O107" s="109"/>
      <c r="Q107" s="112"/>
      <c r="R107" s="112"/>
      <c r="S107" s="109"/>
      <c r="U107" s="109"/>
      <c r="V107" s="109"/>
      <c r="W107" s="109"/>
      <c r="X107" s="111"/>
      <c r="Y107" s="109"/>
      <c r="Z107" s="112"/>
      <c r="AA107" s="109"/>
      <c r="AC107" s="110"/>
    </row>
    <row r="108" spans="5:29" s="108" customFormat="1" x14ac:dyDescent="0.25">
      <c r="E108" s="109"/>
      <c r="F108" s="109"/>
      <c r="G108" s="109"/>
      <c r="I108" s="112"/>
      <c r="J108" s="109"/>
      <c r="K108" s="109"/>
      <c r="M108" s="109"/>
      <c r="N108" s="109"/>
      <c r="O108" s="109"/>
      <c r="Q108" s="112"/>
      <c r="R108" s="112"/>
      <c r="S108" s="109"/>
      <c r="U108" s="109"/>
      <c r="V108" s="109"/>
      <c r="W108" s="109"/>
      <c r="X108" s="111"/>
      <c r="Y108" s="109"/>
      <c r="Z108" s="112"/>
      <c r="AA108" s="109"/>
      <c r="AC108" s="110"/>
    </row>
    <row r="109" spans="5:29" s="108" customFormat="1" x14ac:dyDescent="0.25">
      <c r="E109" s="109"/>
      <c r="F109" s="109"/>
      <c r="G109" s="109"/>
      <c r="I109" s="112"/>
      <c r="J109" s="109"/>
      <c r="K109" s="109"/>
      <c r="M109" s="109"/>
      <c r="N109" s="109"/>
      <c r="O109" s="109"/>
      <c r="Q109" s="112"/>
      <c r="R109" s="112"/>
      <c r="S109" s="109"/>
      <c r="U109" s="109"/>
      <c r="V109" s="109"/>
      <c r="W109" s="109"/>
      <c r="X109" s="111"/>
      <c r="Y109" s="109"/>
      <c r="Z109" s="112"/>
      <c r="AA109" s="109"/>
      <c r="AC109" s="110"/>
    </row>
    <row r="110" spans="5:29" s="108" customFormat="1" x14ac:dyDescent="0.25">
      <c r="E110" s="109"/>
      <c r="F110" s="109"/>
      <c r="G110" s="109"/>
      <c r="I110" s="112"/>
      <c r="J110" s="109"/>
      <c r="K110" s="109"/>
      <c r="M110" s="109"/>
      <c r="N110" s="109"/>
      <c r="O110" s="109"/>
      <c r="Q110" s="112"/>
      <c r="R110" s="112"/>
      <c r="S110" s="109"/>
      <c r="U110" s="109"/>
      <c r="V110" s="109"/>
      <c r="W110" s="109"/>
      <c r="X110" s="111"/>
      <c r="Y110" s="109"/>
      <c r="Z110" s="112"/>
      <c r="AA110" s="109"/>
      <c r="AC110" s="110"/>
    </row>
    <row r="111" spans="5:29" s="108" customFormat="1" x14ac:dyDescent="0.25">
      <c r="E111" s="109"/>
      <c r="F111" s="109"/>
      <c r="G111" s="109"/>
      <c r="I111" s="112"/>
      <c r="J111" s="109"/>
      <c r="K111" s="109"/>
      <c r="M111" s="109"/>
      <c r="N111" s="109"/>
      <c r="O111" s="109"/>
      <c r="Q111" s="112"/>
      <c r="R111" s="112"/>
      <c r="S111" s="109"/>
      <c r="U111" s="109"/>
      <c r="V111" s="109"/>
      <c r="W111" s="109"/>
      <c r="X111" s="111"/>
      <c r="Y111" s="109"/>
      <c r="Z111" s="112"/>
      <c r="AA111" s="109"/>
      <c r="AC111" s="110"/>
    </row>
    <row r="112" spans="5:29" s="108" customFormat="1" x14ac:dyDescent="0.25">
      <c r="E112" s="109"/>
      <c r="F112" s="109"/>
      <c r="G112" s="109"/>
      <c r="I112" s="112"/>
      <c r="J112" s="109"/>
      <c r="K112" s="109"/>
      <c r="M112" s="109"/>
      <c r="N112" s="109"/>
      <c r="O112" s="109"/>
      <c r="Q112" s="112"/>
      <c r="R112" s="112"/>
      <c r="S112" s="109"/>
      <c r="U112" s="109"/>
      <c r="V112" s="109"/>
      <c r="W112" s="109"/>
      <c r="X112" s="111"/>
      <c r="Y112" s="109"/>
      <c r="Z112" s="112"/>
      <c r="AA112" s="109"/>
      <c r="AC112" s="110"/>
    </row>
    <row r="113" spans="5:29" s="108" customFormat="1" x14ac:dyDescent="0.25">
      <c r="E113" s="109"/>
      <c r="F113" s="109"/>
      <c r="G113" s="109"/>
      <c r="I113" s="112"/>
      <c r="J113" s="109"/>
      <c r="K113" s="109"/>
      <c r="M113" s="109"/>
      <c r="N113" s="109"/>
      <c r="O113" s="109"/>
      <c r="Q113" s="112"/>
      <c r="R113" s="112"/>
      <c r="S113" s="109"/>
      <c r="U113" s="109"/>
      <c r="V113" s="109"/>
      <c r="W113" s="109"/>
      <c r="X113" s="111"/>
      <c r="Y113" s="109"/>
      <c r="Z113" s="112"/>
      <c r="AA113" s="109"/>
      <c r="AC113" s="110"/>
    </row>
    <row r="114" spans="5:29" s="108" customFormat="1" x14ac:dyDescent="0.25">
      <c r="E114" s="109"/>
      <c r="F114" s="109"/>
      <c r="G114" s="109"/>
      <c r="I114" s="112"/>
      <c r="J114" s="109"/>
      <c r="K114" s="109"/>
      <c r="M114" s="109"/>
      <c r="N114" s="109"/>
      <c r="O114" s="109"/>
      <c r="Q114" s="112"/>
      <c r="R114" s="112"/>
      <c r="S114" s="109"/>
      <c r="U114" s="109"/>
      <c r="V114" s="109"/>
      <c r="W114" s="109"/>
      <c r="X114" s="111"/>
      <c r="Y114" s="109"/>
      <c r="Z114" s="112"/>
      <c r="AA114" s="109"/>
      <c r="AC114" s="110"/>
    </row>
    <row r="115" spans="5:29" s="108" customFormat="1" x14ac:dyDescent="0.25">
      <c r="E115" s="109"/>
      <c r="F115" s="109"/>
      <c r="G115" s="109"/>
      <c r="I115" s="112"/>
      <c r="J115" s="109"/>
      <c r="K115" s="109"/>
      <c r="M115" s="109"/>
      <c r="N115" s="109"/>
      <c r="O115" s="109"/>
      <c r="Q115" s="112"/>
      <c r="R115" s="112"/>
      <c r="S115" s="109"/>
      <c r="U115" s="109"/>
      <c r="V115" s="109"/>
      <c r="W115" s="109"/>
      <c r="X115" s="111"/>
      <c r="Y115" s="109"/>
      <c r="Z115" s="112"/>
      <c r="AA115" s="109"/>
      <c r="AC115" s="110"/>
    </row>
  </sheetData>
  <sortState xmlns:xlrd2="http://schemas.microsoft.com/office/spreadsheetml/2017/richdata2" ref="A7:AC32">
    <sortCondition ref="D7:D32"/>
    <sortCondition descending="1" ref="AC7:AC32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97558519241921"/>
    <pageSetUpPr fitToPage="1"/>
  </sheetPr>
  <dimension ref="A1:W27"/>
  <sheetViews>
    <sheetView zoomScaleNormal="100" workbookViewId="0">
      <pane xSplit="1" topLeftCell="B1" activePane="topRight" state="frozen"/>
      <selection pane="topRight" activeCell="A9" sqref="A9:B12"/>
    </sheetView>
  </sheetViews>
  <sheetFormatPr defaultColWidth="8.85546875" defaultRowHeight="15" x14ac:dyDescent="0.25"/>
  <cols>
    <col min="1" max="2" width="16.7109375" style="16" customWidth="1"/>
    <col min="3" max="3" width="12.7109375" style="16" bestFit="1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5.7109375" style="63" customWidth="1"/>
    <col min="11" max="11" width="7" style="63" customWidth="1"/>
    <col min="12" max="12" width="3.5703125" style="16" customWidth="1"/>
    <col min="13" max="13" width="9.5703125" style="67" customWidth="1"/>
    <col min="14" max="14" width="7.85546875" style="63" customWidth="1"/>
    <col min="15" max="15" width="4" style="16" customWidth="1"/>
    <col min="16" max="16" width="6.7109375" style="63" customWidth="1"/>
    <col min="17" max="17" width="6.42578125" style="63" customWidth="1"/>
    <col min="18" max="18" width="3.28515625" style="20" customWidth="1"/>
    <col min="19" max="19" width="6.42578125" style="63" customWidth="1"/>
    <col min="20" max="20" width="5.140625" style="63" customWidth="1"/>
    <col min="21" max="21" width="4.1406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4"/>
      <c r="S1" s="73"/>
      <c r="T1" s="73"/>
      <c r="V1" s="75"/>
    </row>
    <row r="3" spans="1:23" ht="21" x14ac:dyDescent="0.35">
      <c r="A3" s="72" t="s">
        <v>45</v>
      </c>
      <c r="B3" s="72"/>
    </row>
    <row r="4" spans="1:23" s="77" customFormat="1" ht="15.75" x14ac:dyDescent="0.25">
      <c r="A4" s="76"/>
      <c r="B4" s="76"/>
      <c r="D4" s="67" t="s">
        <v>29</v>
      </c>
      <c r="E4" s="67" t="s">
        <v>51</v>
      </c>
      <c r="G4" s="67" t="s">
        <v>29</v>
      </c>
      <c r="H4" s="67" t="s">
        <v>52</v>
      </c>
      <c r="J4" s="67" t="s">
        <v>58</v>
      </c>
      <c r="K4" s="67"/>
      <c r="M4" s="67" t="s">
        <v>59</v>
      </c>
      <c r="N4" s="67"/>
      <c r="P4" s="67" t="s">
        <v>34</v>
      </c>
      <c r="Q4" s="67"/>
      <c r="R4" s="78"/>
      <c r="S4" s="67" t="s">
        <v>32</v>
      </c>
      <c r="T4" s="67"/>
      <c r="V4" s="68" t="s">
        <v>0</v>
      </c>
    </row>
    <row r="5" spans="1:23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</row>
    <row r="6" spans="1:23" s="32" customFormat="1" ht="26.1" customHeight="1" x14ac:dyDescent="0.25">
      <c r="A6" s="204" t="s">
        <v>8</v>
      </c>
      <c r="B6" s="204"/>
      <c r="C6" s="204"/>
      <c r="D6" s="38" t="s">
        <v>311</v>
      </c>
      <c r="E6" s="38" t="s">
        <v>310</v>
      </c>
      <c r="F6" s="31"/>
      <c r="G6" s="38" t="s">
        <v>292</v>
      </c>
      <c r="H6" s="38" t="s">
        <v>338</v>
      </c>
      <c r="I6" s="31"/>
      <c r="J6" s="38" t="s">
        <v>310</v>
      </c>
      <c r="K6" s="38" t="s">
        <v>291</v>
      </c>
      <c r="L6" s="31"/>
      <c r="M6" s="38" t="s">
        <v>317</v>
      </c>
      <c r="N6" s="38" t="s">
        <v>317</v>
      </c>
      <c r="P6" s="38" t="s">
        <v>311</v>
      </c>
      <c r="Q6" s="38" t="s">
        <v>311</v>
      </c>
      <c r="R6" s="36"/>
      <c r="S6" s="38" t="s">
        <v>310</v>
      </c>
      <c r="T6" s="38" t="s">
        <v>310</v>
      </c>
      <c r="V6" s="41"/>
    </row>
    <row r="7" spans="1:23" x14ac:dyDescent="0.25">
      <c r="A7" s="16" t="s">
        <v>202</v>
      </c>
      <c r="B7" s="16" t="s">
        <v>203</v>
      </c>
      <c r="C7" s="69" t="s">
        <v>282</v>
      </c>
      <c r="J7" s="63">
        <v>6</v>
      </c>
      <c r="K7" s="63">
        <v>4</v>
      </c>
      <c r="P7" s="63">
        <v>10</v>
      </c>
      <c r="Q7" s="63">
        <v>6</v>
      </c>
      <c r="S7" s="63">
        <v>6</v>
      </c>
      <c r="T7" s="63">
        <v>4</v>
      </c>
      <c r="V7" s="68">
        <f>SUM(D7:U7)</f>
        <v>36</v>
      </c>
      <c r="W7" s="77" t="s">
        <v>630</v>
      </c>
    </row>
    <row r="8" spans="1:23" x14ac:dyDescent="0.25">
      <c r="A8" s="16" t="s">
        <v>168</v>
      </c>
      <c r="B8" s="16" t="s">
        <v>169</v>
      </c>
      <c r="C8" s="69" t="s">
        <v>282</v>
      </c>
      <c r="J8" s="63">
        <v>10</v>
      </c>
      <c r="K8" s="63">
        <v>10</v>
      </c>
      <c r="V8" s="68">
        <f>SUM(D8:U8)</f>
        <v>20</v>
      </c>
      <c r="W8" s="77" t="s">
        <v>631</v>
      </c>
    </row>
    <row r="9" spans="1:23" x14ac:dyDescent="0.25">
      <c r="A9" s="16" t="s">
        <v>222</v>
      </c>
      <c r="B9" s="16" t="s">
        <v>606</v>
      </c>
      <c r="C9" s="64" t="s">
        <v>282</v>
      </c>
      <c r="P9" s="63">
        <v>6</v>
      </c>
      <c r="Q9" s="63">
        <v>4</v>
      </c>
      <c r="S9" s="63">
        <v>4</v>
      </c>
      <c r="T9" s="63">
        <v>3</v>
      </c>
      <c r="V9" s="68">
        <f>SUM(P9:U9)</f>
        <v>17</v>
      </c>
      <c r="W9" s="77" t="s">
        <v>16</v>
      </c>
    </row>
    <row r="10" spans="1:23" x14ac:dyDescent="0.25">
      <c r="A10" t="s">
        <v>86</v>
      </c>
      <c r="B10" t="s">
        <v>87</v>
      </c>
      <c r="C10" s="69" t="s">
        <v>282</v>
      </c>
      <c r="D10" s="65">
        <v>4</v>
      </c>
      <c r="E10" s="65">
        <v>3</v>
      </c>
      <c r="F10" s="28"/>
      <c r="G10" s="65"/>
      <c r="H10" s="65"/>
      <c r="I10" s="28"/>
      <c r="J10" s="65"/>
      <c r="K10" s="65">
        <v>6</v>
      </c>
      <c r="L10" s="28"/>
      <c r="M10" s="65"/>
      <c r="N10" s="65"/>
      <c r="O10" s="28"/>
      <c r="P10" s="65"/>
      <c r="Q10" s="65"/>
      <c r="R10" s="102"/>
      <c r="V10" s="68">
        <f t="shared" ref="V10:V20" si="0">SUM(D10:U10)</f>
        <v>13</v>
      </c>
      <c r="W10" s="77" t="s">
        <v>17</v>
      </c>
    </row>
    <row r="11" spans="1:23" x14ac:dyDescent="0.25">
      <c r="A11" t="s">
        <v>134</v>
      </c>
      <c r="B11" t="s">
        <v>135</v>
      </c>
      <c r="C11" s="69" t="s">
        <v>282</v>
      </c>
      <c r="K11" s="63">
        <v>2</v>
      </c>
      <c r="S11" s="63">
        <v>3</v>
      </c>
      <c r="T11" s="63">
        <v>6</v>
      </c>
      <c r="V11" s="68">
        <f t="shared" si="0"/>
        <v>11</v>
      </c>
      <c r="W11" s="77" t="s">
        <v>18</v>
      </c>
    </row>
    <row r="12" spans="1:23" x14ac:dyDescent="0.25">
      <c r="A12" t="s">
        <v>200</v>
      </c>
      <c r="B12" t="s">
        <v>201</v>
      </c>
      <c r="C12" s="69" t="s">
        <v>282</v>
      </c>
      <c r="J12" s="63">
        <v>4</v>
      </c>
      <c r="K12" s="63">
        <v>3</v>
      </c>
      <c r="V12" s="68">
        <f t="shared" si="0"/>
        <v>7</v>
      </c>
      <c r="W12" s="77" t="s">
        <v>19</v>
      </c>
    </row>
    <row r="13" spans="1:23" x14ac:dyDescent="0.25">
      <c r="A13" t="s">
        <v>159</v>
      </c>
      <c r="B13" t="s">
        <v>160</v>
      </c>
      <c r="C13" s="69" t="s">
        <v>282</v>
      </c>
      <c r="G13" s="63">
        <v>4</v>
      </c>
      <c r="H13" s="63">
        <v>2</v>
      </c>
      <c r="V13" s="68">
        <f t="shared" si="0"/>
        <v>6</v>
      </c>
      <c r="W13" s="77"/>
    </row>
    <row r="14" spans="1:23" x14ac:dyDescent="0.25">
      <c r="A14" t="s">
        <v>276</v>
      </c>
      <c r="B14" t="s">
        <v>277</v>
      </c>
      <c r="C14" s="69" t="s">
        <v>282</v>
      </c>
      <c r="N14" s="63">
        <v>6</v>
      </c>
      <c r="V14" s="68">
        <f t="shared" si="0"/>
        <v>6</v>
      </c>
    </row>
    <row r="15" spans="1:23" x14ac:dyDescent="0.25">
      <c r="A15" t="s">
        <v>522</v>
      </c>
      <c r="B15" t="s">
        <v>523</v>
      </c>
      <c r="C15" s="69" t="s">
        <v>282</v>
      </c>
      <c r="D15" s="65"/>
      <c r="E15" s="65"/>
      <c r="F15" s="28"/>
      <c r="G15" s="65"/>
      <c r="H15" s="65">
        <v>4</v>
      </c>
      <c r="I15" s="28"/>
      <c r="J15" s="65"/>
      <c r="K15" s="65"/>
      <c r="L15" s="28"/>
      <c r="M15" s="65"/>
      <c r="N15" s="65"/>
      <c r="O15" s="28"/>
      <c r="P15" s="65"/>
      <c r="Q15" s="65"/>
      <c r="R15" s="102"/>
      <c r="V15" s="68">
        <f t="shared" si="0"/>
        <v>4</v>
      </c>
    </row>
    <row r="16" spans="1:23" x14ac:dyDescent="0.25">
      <c r="A16" t="s">
        <v>194</v>
      </c>
      <c r="B16" t="s">
        <v>195</v>
      </c>
      <c r="C16" s="69" t="s">
        <v>282</v>
      </c>
      <c r="G16" s="63">
        <v>3</v>
      </c>
      <c r="V16" s="68">
        <f t="shared" si="0"/>
        <v>3</v>
      </c>
    </row>
    <row r="17" spans="1:22" x14ac:dyDescent="0.25">
      <c r="A17" t="s">
        <v>137</v>
      </c>
      <c r="B17" t="s">
        <v>138</v>
      </c>
      <c r="C17" s="69" t="s">
        <v>282</v>
      </c>
      <c r="G17" s="63">
        <v>2</v>
      </c>
      <c r="V17" s="68">
        <f t="shared" si="0"/>
        <v>2</v>
      </c>
    </row>
    <row r="18" spans="1:22" s="108" customFormat="1" x14ac:dyDescent="0.25">
      <c r="A18" t="s">
        <v>215</v>
      </c>
      <c r="B18" t="s">
        <v>216</v>
      </c>
      <c r="C18" s="69" t="s">
        <v>282</v>
      </c>
      <c r="D18" s="63"/>
      <c r="E18" s="63"/>
      <c r="F18" s="16"/>
      <c r="G18" s="63">
        <v>1.5</v>
      </c>
      <c r="H18" s="63"/>
      <c r="I18" s="16"/>
      <c r="J18" s="63"/>
      <c r="K18" s="63"/>
      <c r="L18" s="16"/>
      <c r="M18" s="67"/>
      <c r="N18" s="63"/>
      <c r="O18" s="16"/>
      <c r="P18" s="63"/>
      <c r="Q18" s="63"/>
      <c r="R18" s="20"/>
      <c r="S18" s="63"/>
      <c r="T18" s="63"/>
      <c r="U18" s="16"/>
      <c r="V18" s="68">
        <f t="shared" si="0"/>
        <v>1.5</v>
      </c>
    </row>
    <row r="19" spans="1:22" s="19" customFormat="1" x14ac:dyDescent="0.25">
      <c r="A19" s="19" t="s">
        <v>525</v>
      </c>
      <c r="B19" s="19" t="s">
        <v>526</v>
      </c>
      <c r="C19" s="159" t="s">
        <v>283</v>
      </c>
      <c r="D19" s="62">
        <v>6</v>
      </c>
      <c r="E19" s="62">
        <v>10</v>
      </c>
      <c r="F19" s="50"/>
      <c r="G19" s="62">
        <v>10</v>
      </c>
      <c r="H19" s="62">
        <v>6</v>
      </c>
      <c r="I19" s="50"/>
      <c r="J19" s="62"/>
      <c r="K19" s="62"/>
      <c r="L19" s="50"/>
      <c r="M19" s="62"/>
      <c r="N19" s="62"/>
      <c r="O19" s="50"/>
      <c r="P19" s="62"/>
      <c r="Q19" s="62"/>
      <c r="R19" s="103"/>
      <c r="S19" s="62"/>
      <c r="T19" s="62"/>
      <c r="V19" s="61">
        <f t="shared" si="0"/>
        <v>32</v>
      </c>
    </row>
    <row r="20" spans="1:22" s="19" customFormat="1" x14ac:dyDescent="0.25">
      <c r="A20" s="19" t="s">
        <v>558</v>
      </c>
      <c r="B20" s="19" t="s">
        <v>560</v>
      </c>
      <c r="C20" s="159" t="s">
        <v>283</v>
      </c>
      <c r="D20" s="62"/>
      <c r="E20" s="62"/>
      <c r="F20" s="50"/>
      <c r="G20" s="62"/>
      <c r="H20" s="62"/>
      <c r="I20" s="50"/>
      <c r="J20" s="62"/>
      <c r="K20" s="62"/>
      <c r="L20" s="50"/>
      <c r="M20" s="62">
        <v>10</v>
      </c>
      <c r="N20" s="62">
        <v>10</v>
      </c>
      <c r="O20" s="50"/>
      <c r="P20" s="62"/>
      <c r="Q20" s="62"/>
      <c r="R20" s="103"/>
      <c r="S20" s="62"/>
      <c r="T20" s="62"/>
      <c r="V20" s="61">
        <f t="shared" si="0"/>
        <v>20</v>
      </c>
    </row>
    <row r="21" spans="1:22" s="19" customFormat="1" x14ac:dyDescent="0.25">
      <c r="A21" s="108" t="s">
        <v>609</v>
      </c>
      <c r="B21" s="108" t="s">
        <v>610</v>
      </c>
      <c r="C21" s="108" t="s">
        <v>283</v>
      </c>
      <c r="D21" s="109"/>
      <c r="E21" s="109"/>
      <c r="F21" s="108"/>
      <c r="G21" s="109"/>
      <c r="H21" s="109"/>
      <c r="I21" s="108"/>
      <c r="J21" s="109"/>
      <c r="K21" s="109"/>
      <c r="L21" s="108"/>
      <c r="M21" s="112"/>
      <c r="N21" s="109"/>
      <c r="O21" s="108"/>
      <c r="P21" s="109"/>
      <c r="Q21" s="109"/>
      <c r="R21" s="111"/>
      <c r="S21" s="109">
        <v>10</v>
      </c>
      <c r="T21" s="109">
        <v>10</v>
      </c>
      <c r="U21" s="108"/>
      <c r="V21" s="110">
        <f>SUM(S21:U21)</f>
        <v>20</v>
      </c>
    </row>
    <row r="22" spans="1:22" s="19" customFormat="1" x14ac:dyDescent="0.25">
      <c r="A22" s="19" t="s">
        <v>562</v>
      </c>
      <c r="B22" s="19" t="s">
        <v>100</v>
      </c>
      <c r="C22" s="159" t="s">
        <v>283</v>
      </c>
      <c r="D22" s="62"/>
      <c r="E22" s="62">
        <v>6</v>
      </c>
      <c r="F22" s="50"/>
      <c r="G22" s="62"/>
      <c r="H22" s="62">
        <v>10</v>
      </c>
      <c r="I22" s="50"/>
      <c r="J22" s="62"/>
      <c r="K22" s="62"/>
      <c r="L22" s="50"/>
      <c r="M22" s="62"/>
      <c r="N22" s="62"/>
      <c r="O22" s="50"/>
      <c r="P22" s="62"/>
      <c r="Q22" s="62"/>
      <c r="R22" s="103"/>
      <c r="S22" s="62"/>
      <c r="T22" s="62"/>
      <c r="V22" s="61">
        <f>SUM(D22:U22)</f>
        <v>16</v>
      </c>
    </row>
    <row r="23" spans="1:22" s="19" customFormat="1" x14ac:dyDescent="0.25">
      <c r="A23" s="19" t="s">
        <v>298</v>
      </c>
      <c r="B23" s="19" t="s">
        <v>542</v>
      </c>
      <c r="C23" s="159" t="s">
        <v>283</v>
      </c>
      <c r="D23" s="62">
        <v>10</v>
      </c>
      <c r="E23" s="62">
        <v>4</v>
      </c>
      <c r="F23" s="50"/>
      <c r="G23" s="62"/>
      <c r="H23" s="62"/>
      <c r="I23" s="50"/>
      <c r="J23" s="62"/>
      <c r="K23" s="62"/>
      <c r="L23" s="50"/>
      <c r="M23" s="62"/>
      <c r="N23" s="62"/>
      <c r="O23" s="50"/>
      <c r="P23" s="62"/>
      <c r="Q23" s="62"/>
      <c r="R23" s="103"/>
      <c r="S23" s="62"/>
      <c r="T23" s="62"/>
      <c r="V23" s="61">
        <f>SUM(D23:U23)</f>
        <v>14</v>
      </c>
    </row>
    <row r="24" spans="1:22" s="19" customFormat="1" x14ac:dyDescent="0.25">
      <c r="A24" s="19" t="s">
        <v>312</v>
      </c>
      <c r="B24" s="19" t="s">
        <v>627</v>
      </c>
      <c r="C24" s="19" t="s">
        <v>283</v>
      </c>
      <c r="D24" s="60"/>
      <c r="E24" s="60"/>
      <c r="G24" s="60"/>
      <c r="H24" s="60"/>
      <c r="J24" s="60"/>
      <c r="K24" s="60"/>
      <c r="M24" s="192"/>
      <c r="N24" s="60"/>
      <c r="P24" s="60">
        <v>4</v>
      </c>
      <c r="Q24" s="60">
        <v>10</v>
      </c>
      <c r="R24" s="160"/>
      <c r="S24" s="60"/>
      <c r="T24" s="60"/>
      <c r="V24" s="61">
        <f>SUM(P24:U24)</f>
        <v>14</v>
      </c>
    </row>
    <row r="25" spans="1:22" s="19" customFormat="1" x14ac:dyDescent="0.25">
      <c r="A25" s="19" t="s">
        <v>563</v>
      </c>
      <c r="B25" s="19" t="s">
        <v>564</v>
      </c>
      <c r="C25" s="159" t="s">
        <v>283</v>
      </c>
      <c r="D25" s="62"/>
      <c r="E25" s="62"/>
      <c r="F25" s="50"/>
      <c r="G25" s="62">
        <v>6</v>
      </c>
      <c r="H25" s="62"/>
      <c r="I25" s="50"/>
      <c r="J25" s="62"/>
      <c r="K25" s="62"/>
      <c r="L25" s="50"/>
      <c r="M25" s="62"/>
      <c r="N25" s="62"/>
      <c r="O25" s="50"/>
      <c r="P25" s="62"/>
      <c r="Q25" s="62"/>
      <c r="R25" s="103"/>
      <c r="S25" s="62"/>
      <c r="T25" s="62"/>
      <c r="V25" s="61">
        <f>SUM(D25:U25)</f>
        <v>6</v>
      </c>
    </row>
    <row r="26" spans="1:22" s="19" customFormat="1" x14ac:dyDescent="0.25">
      <c r="A26" s="19" t="s">
        <v>511</v>
      </c>
      <c r="B26" s="19" t="s">
        <v>468</v>
      </c>
      <c r="C26" s="159" t="s">
        <v>283</v>
      </c>
      <c r="D26" s="62"/>
      <c r="E26" s="62"/>
      <c r="F26" s="50"/>
      <c r="G26" s="62"/>
      <c r="H26" s="62">
        <v>3</v>
      </c>
      <c r="I26" s="50"/>
      <c r="J26" s="62"/>
      <c r="K26" s="62"/>
      <c r="L26" s="50"/>
      <c r="M26" s="62"/>
      <c r="N26" s="62"/>
      <c r="O26" s="50"/>
      <c r="P26" s="62"/>
      <c r="Q26" s="62"/>
      <c r="R26" s="103"/>
      <c r="S26" s="60"/>
      <c r="T26" s="60"/>
      <c r="V26" s="61">
        <f>SUM(D26:U26)</f>
        <v>3</v>
      </c>
    </row>
    <row r="27" spans="1:22" s="108" customFormat="1" x14ac:dyDescent="0.25">
      <c r="A27" s="19" t="s">
        <v>565</v>
      </c>
      <c r="B27" s="19" t="s">
        <v>566</v>
      </c>
      <c r="C27" s="159" t="s">
        <v>283</v>
      </c>
      <c r="D27" s="62"/>
      <c r="E27" s="62"/>
      <c r="F27" s="50"/>
      <c r="G27" s="62"/>
      <c r="H27" s="62">
        <v>1.5</v>
      </c>
      <c r="I27" s="50"/>
      <c r="J27" s="62"/>
      <c r="K27" s="62"/>
      <c r="L27" s="50"/>
      <c r="M27" s="62"/>
      <c r="N27" s="62"/>
      <c r="O27" s="50"/>
      <c r="P27" s="62"/>
      <c r="Q27" s="62"/>
      <c r="R27" s="103"/>
      <c r="S27" s="62"/>
      <c r="T27" s="62"/>
      <c r="U27" s="19"/>
      <c r="V27" s="61">
        <f>SUM(D27:U27)</f>
        <v>1.5</v>
      </c>
    </row>
  </sheetData>
  <sortState xmlns:xlrd2="http://schemas.microsoft.com/office/spreadsheetml/2017/richdata2" ref="A7:V27">
    <sortCondition ref="C7:C27"/>
    <sortCondition descending="1" ref="V7:V27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71"/>
  <sheetViews>
    <sheetView zoomScale="130" zoomScaleNormal="130" workbookViewId="0">
      <selection activeCell="C8" sqref="C8:C10"/>
    </sheetView>
  </sheetViews>
  <sheetFormatPr defaultColWidth="8.85546875" defaultRowHeight="15" x14ac:dyDescent="0.25"/>
  <cols>
    <col min="1" max="1" width="16.140625" bestFit="1" customWidth="1"/>
    <col min="2" max="2" width="8.7109375" customWidth="1"/>
    <col min="3" max="3" width="16.42578125" bestFit="1" customWidth="1"/>
    <col min="4" max="4" width="8.5703125" customWidth="1"/>
    <col min="5" max="5" width="13.85546875" bestFit="1" customWidth="1"/>
    <col min="6" max="6" width="13.85546875" customWidth="1"/>
    <col min="7" max="7" width="4" style="27" customWidth="1"/>
    <col min="8" max="8" width="13.85546875" bestFit="1" customWidth="1"/>
    <col min="9" max="9" width="13.85546875" customWidth="1"/>
    <col min="10" max="10" width="3.7109375" customWidth="1"/>
    <col min="11" max="11" width="10" bestFit="1" customWidth="1"/>
    <col min="12" max="12" width="4.28515625" style="27" customWidth="1"/>
    <col min="13" max="13" width="12.140625" bestFit="1" customWidth="1"/>
    <col min="14" max="14" width="4.28515625" customWidth="1"/>
    <col min="15" max="15" width="9" style="58" customWidth="1"/>
    <col min="16" max="16" width="10.42578125" customWidth="1"/>
    <col min="17" max="17" width="8.85546875" customWidth="1"/>
    <col min="18" max="18" width="11" customWidth="1"/>
  </cols>
  <sheetData>
    <row r="1" spans="1:21" s="14" customFormat="1" ht="18.75" x14ac:dyDescent="0.3">
      <c r="A1" s="13" t="s">
        <v>72</v>
      </c>
      <c r="B1" s="13"/>
      <c r="G1" s="27"/>
      <c r="L1" s="27"/>
      <c r="O1" s="52"/>
    </row>
    <row r="2" spans="1:21" s="14" customFormat="1" ht="18.75" x14ac:dyDescent="0.3">
      <c r="A2" s="15" t="s">
        <v>23</v>
      </c>
      <c r="B2" s="15"/>
      <c r="G2" s="27"/>
      <c r="L2" s="27"/>
      <c r="O2" s="52"/>
    </row>
    <row r="3" spans="1:21" s="10" customFormat="1" ht="30" x14ac:dyDescent="0.25">
      <c r="A3" s="9"/>
      <c r="B3" s="9"/>
      <c r="E3" s="59" t="s">
        <v>56</v>
      </c>
      <c r="F3" s="59" t="s">
        <v>57</v>
      </c>
      <c r="G3" s="9"/>
      <c r="H3" s="59" t="s">
        <v>62</v>
      </c>
      <c r="I3" s="59" t="s">
        <v>63</v>
      </c>
      <c r="J3" s="59"/>
      <c r="K3" s="59" t="s">
        <v>47</v>
      </c>
      <c r="L3" s="9"/>
      <c r="M3" s="59" t="s">
        <v>32</v>
      </c>
      <c r="N3" s="59"/>
      <c r="O3" s="34" t="s">
        <v>24</v>
      </c>
    </row>
    <row r="4" spans="1:21" s="11" customFormat="1" ht="32.25" x14ac:dyDescent="0.25">
      <c r="A4" s="12"/>
      <c r="B4" s="12"/>
      <c r="K4" s="11" t="s">
        <v>292</v>
      </c>
      <c r="M4" s="11" t="s">
        <v>406</v>
      </c>
      <c r="O4" s="53"/>
      <c r="Q4" s="26"/>
      <c r="R4" s="5"/>
    </row>
    <row r="5" spans="1:21" s="203" customFormat="1" ht="37.5" x14ac:dyDescent="0.25">
      <c r="A5" s="202" t="s">
        <v>2</v>
      </c>
      <c r="B5" s="202" t="s">
        <v>3</v>
      </c>
      <c r="C5" s="203" t="s">
        <v>1</v>
      </c>
      <c r="D5" s="203" t="s">
        <v>61</v>
      </c>
      <c r="E5" s="203" t="s">
        <v>25</v>
      </c>
      <c r="F5" s="203" t="s">
        <v>25</v>
      </c>
      <c r="H5" s="203" t="s">
        <v>25</v>
      </c>
      <c r="I5" s="203" t="s">
        <v>25</v>
      </c>
      <c r="M5" s="203" t="s">
        <v>25</v>
      </c>
      <c r="O5" s="54"/>
    </row>
    <row r="6" spans="1:21" s="92" customFormat="1" x14ac:dyDescent="0.25">
      <c r="A6" s="16" t="s">
        <v>202</v>
      </c>
      <c r="B6" s="16" t="s">
        <v>416</v>
      </c>
      <c r="C6" s="16" t="s">
        <v>518</v>
      </c>
      <c r="D6" s="16" t="s">
        <v>282</v>
      </c>
      <c r="E6" s="120"/>
      <c r="F6" s="120">
        <v>50</v>
      </c>
      <c r="G6" s="43"/>
      <c r="H6" s="120">
        <v>10</v>
      </c>
      <c r="I6" s="120"/>
      <c r="J6" s="120"/>
      <c r="K6" s="119">
        <v>100</v>
      </c>
      <c r="L6" s="43"/>
      <c r="M6" s="120">
        <v>40</v>
      </c>
      <c r="N6" s="119"/>
      <c r="O6" s="169">
        <f t="shared" ref="O6:O14" si="0">SUM(E6:N6)</f>
        <v>200</v>
      </c>
      <c r="P6" s="77" t="s">
        <v>630</v>
      </c>
      <c r="Q6" s="121"/>
      <c r="R6" s="121"/>
      <c r="S6" s="121"/>
      <c r="T6" s="121"/>
      <c r="U6" s="89"/>
    </row>
    <row r="7" spans="1:21" s="25" customFormat="1" x14ac:dyDescent="0.25">
      <c r="A7" s="16" t="s">
        <v>522</v>
      </c>
      <c r="B7" s="16" t="s">
        <v>523</v>
      </c>
      <c r="C7" s="16" t="s">
        <v>521</v>
      </c>
      <c r="D7" s="16" t="s">
        <v>282</v>
      </c>
      <c r="E7" s="93">
        <v>10</v>
      </c>
      <c r="F7" s="93"/>
      <c r="G7" s="94"/>
      <c r="H7" s="93">
        <v>50</v>
      </c>
      <c r="I7" s="201" t="s">
        <v>567</v>
      </c>
      <c r="J7" s="93"/>
      <c r="K7" s="98">
        <v>30</v>
      </c>
      <c r="L7" s="94"/>
      <c r="M7" s="93">
        <v>100</v>
      </c>
      <c r="N7" s="98"/>
      <c r="O7" s="168">
        <f t="shared" si="0"/>
        <v>190</v>
      </c>
      <c r="P7" s="77" t="s">
        <v>631</v>
      </c>
      <c r="Q7" s="90"/>
      <c r="R7" s="91"/>
      <c r="S7" s="89"/>
      <c r="T7" s="89"/>
      <c r="U7" s="95"/>
    </row>
    <row r="8" spans="1:21" s="25" customFormat="1" ht="18" customHeight="1" x14ac:dyDescent="0.25">
      <c r="A8" s="16" t="s">
        <v>151</v>
      </c>
      <c r="B8" s="25" t="s">
        <v>152</v>
      </c>
      <c r="C8" s="16" t="s">
        <v>470</v>
      </c>
      <c r="D8" s="16" t="s">
        <v>282</v>
      </c>
      <c r="E8" s="93">
        <v>20</v>
      </c>
      <c r="F8" s="93"/>
      <c r="G8" s="94"/>
      <c r="H8" s="93">
        <v>20</v>
      </c>
      <c r="I8" s="93"/>
      <c r="J8" s="93"/>
      <c r="K8" s="98">
        <v>50</v>
      </c>
      <c r="L8" s="94"/>
      <c r="M8" s="93">
        <v>35</v>
      </c>
      <c r="N8" s="98"/>
      <c r="O8" s="168">
        <f t="shared" si="0"/>
        <v>125</v>
      </c>
      <c r="P8" s="77" t="s">
        <v>16</v>
      </c>
      <c r="Q8" s="96"/>
      <c r="R8" s="97"/>
      <c r="S8" s="95"/>
      <c r="T8" s="95"/>
      <c r="U8" s="95"/>
    </row>
    <row r="9" spans="1:21" s="25" customFormat="1" x14ac:dyDescent="0.25">
      <c r="A9" s="16" t="s">
        <v>194</v>
      </c>
      <c r="B9" s="16" t="s">
        <v>195</v>
      </c>
      <c r="C9" s="16" t="s">
        <v>516</v>
      </c>
      <c r="D9" s="16" t="s">
        <v>282</v>
      </c>
      <c r="E9" s="120"/>
      <c r="F9" s="120">
        <v>20</v>
      </c>
      <c r="G9" s="43"/>
      <c r="H9" s="120"/>
      <c r="I9" s="120">
        <v>10</v>
      </c>
      <c r="J9" s="120"/>
      <c r="K9" s="119">
        <v>40</v>
      </c>
      <c r="L9" s="43"/>
      <c r="M9" s="120">
        <v>50</v>
      </c>
      <c r="N9" s="119"/>
      <c r="O9" s="125">
        <f t="shared" si="0"/>
        <v>120</v>
      </c>
      <c r="P9" s="77" t="s">
        <v>17</v>
      </c>
      <c r="Q9" s="121"/>
      <c r="R9" s="121"/>
      <c r="S9" s="121"/>
      <c r="T9" s="121"/>
      <c r="U9" s="95"/>
    </row>
    <row r="10" spans="1:21" s="21" customFormat="1" x14ac:dyDescent="0.25">
      <c r="A10" s="16" t="s">
        <v>197</v>
      </c>
      <c r="B10" s="16" t="s">
        <v>198</v>
      </c>
      <c r="C10" s="16" t="s">
        <v>530</v>
      </c>
      <c r="D10" s="16" t="s">
        <v>282</v>
      </c>
      <c r="E10" s="120"/>
      <c r="F10" s="120">
        <v>25</v>
      </c>
      <c r="G10" s="43"/>
      <c r="H10" s="120"/>
      <c r="I10" s="120">
        <v>50</v>
      </c>
      <c r="J10" s="120"/>
      <c r="K10" s="119"/>
      <c r="L10" s="43"/>
      <c r="M10" s="120"/>
      <c r="N10" s="119"/>
      <c r="O10" s="125">
        <f t="shared" si="0"/>
        <v>75</v>
      </c>
      <c r="P10" s="77" t="s">
        <v>18</v>
      </c>
      <c r="Q10" s="121"/>
      <c r="R10" s="121"/>
      <c r="S10" s="121"/>
      <c r="T10" s="121"/>
      <c r="U10" s="121"/>
    </row>
    <row r="11" spans="1:21" s="21" customFormat="1" ht="15.75" x14ac:dyDescent="0.25">
      <c r="A11" s="76" t="s">
        <v>137</v>
      </c>
      <c r="B11" s="16" t="s">
        <v>138</v>
      </c>
      <c r="C11" s="16" t="s">
        <v>520</v>
      </c>
      <c r="D11" s="16" t="s">
        <v>282</v>
      </c>
      <c r="E11" s="93">
        <v>25</v>
      </c>
      <c r="F11" s="93"/>
      <c r="G11" s="94"/>
      <c r="H11" s="93">
        <v>25</v>
      </c>
      <c r="I11" s="201" t="s">
        <v>567</v>
      </c>
      <c r="J11" s="93"/>
      <c r="K11" s="98">
        <v>20</v>
      </c>
      <c r="L11" s="94"/>
      <c r="M11" s="93"/>
      <c r="N11" s="98"/>
      <c r="O11" s="168">
        <f t="shared" si="0"/>
        <v>70</v>
      </c>
      <c r="P11" s="95"/>
      <c r="Q11" s="96"/>
      <c r="R11" s="97"/>
      <c r="S11" s="95"/>
      <c r="T11" s="95"/>
      <c r="U11" s="121"/>
    </row>
    <row r="12" spans="1:21" s="21" customFormat="1" x14ac:dyDescent="0.25">
      <c r="A12" s="16" t="s">
        <v>568</v>
      </c>
      <c r="B12" s="16" t="s">
        <v>281</v>
      </c>
      <c r="C12" s="16" t="s">
        <v>509</v>
      </c>
      <c r="D12" s="16" t="s">
        <v>282</v>
      </c>
      <c r="E12" s="93">
        <v>50</v>
      </c>
      <c r="F12" s="93"/>
      <c r="G12" s="94"/>
      <c r="H12" s="93"/>
      <c r="I12" s="93"/>
      <c r="J12" s="93"/>
      <c r="K12" s="98"/>
      <c r="L12" s="94"/>
      <c r="M12" s="93"/>
      <c r="N12" s="98"/>
      <c r="O12" s="124">
        <f t="shared" si="0"/>
        <v>50</v>
      </c>
      <c r="P12" s="44"/>
      <c r="Q12" s="44"/>
      <c r="R12" s="44"/>
      <c r="S12" s="44"/>
      <c r="T12" s="44"/>
      <c r="U12" s="121"/>
    </row>
    <row r="13" spans="1:21" s="21" customFormat="1" x14ac:dyDescent="0.25">
      <c r="A13" s="16" t="s">
        <v>196</v>
      </c>
      <c r="B13" s="16" t="s">
        <v>123</v>
      </c>
      <c r="C13" s="16" t="s">
        <v>517</v>
      </c>
      <c r="D13" s="16" t="s">
        <v>282</v>
      </c>
      <c r="E13" s="93">
        <v>20</v>
      </c>
      <c r="F13" s="93"/>
      <c r="G13" s="94"/>
      <c r="H13" s="93">
        <v>20</v>
      </c>
      <c r="I13" s="93"/>
      <c r="J13" s="93"/>
      <c r="K13" s="93">
        <v>0</v>
      </c>
      <c r="L13" s="94"/>
      <c r="M13" s="93"/>
      <c r="N13" s="93"/>
      <c r="O13" s="168">
        <f t="shared" si="0"/>
        <v>40</v>
      </c>
      <c r="P13" s="95"/>
      <c r="Q13" s="95"/>
      <c r="R13" s="95"/>
      <c r="S13" s="95"/>
      <c r="T13" s="95"/>
      <c r="U13" s="121"/>
    </row>
    <row r="14" spans="1:21" s="21" customFormat="1" x14ac:dyDescent="0.25">
      <c r="A14" s="16" t="s">
        <v>84</v>
      </c>
      <c r="B14" s="16" t="s">
        <v>85</v>
      </c>
      <c r="C14" s="16" t="s">
        <v>491</v>
      </c>
      <c r="D14" s="16" t="s">
        <v>282</v>
      </c>
      <c r="E14" s="120"/>
      <c r="F14" s="120">
        <v>10</v>
      </c>
      <c r="G14" s="43"/>
      <c r="H14" s="120"/>
      <c r="I14" s="120">
        <v>20</v>
      </c>
      <c r="J14" s="120"/>
      <c r="K14" s="119"/>
      <c r="L14" s="43"/>
      <c r="M14" s="120"/>
      <c r="N14" s="119"/>
      <c r="O14" s="125">
        <f t="shared" si="0"/>
        <v>30</v>
      </c>
      <c r="P14" s="121"/>
      <c r="Q14" s="122"/>
      <c r="R14" s="123"/>
      <c r="S14" s="121"/>
      <c r="T14" s="121"/>
      <c r="U14" s="44"/>
    </row>
    <row r="15" spans="1:21" s="21" customFormat="1" x14ac:dyDescent="0.25">
      <c r="A15" s="16" t="s">
        <v>254</v>
      </c>
      <c r="B15" s="16" t="s">
        <v>255</v>
      </c>
      <c r="C15" s="16" t="s">
        <v>668</v>
      </c>
      <c r="D15" s="16" t="s">
        <v>282</v>
      </c>
      <c r="E15" s="29"/>
      <c r="F15" s="29"/>
      <c r="G15" s="43"/>
      <c r="H15" s="29"/>
      <c r="I15" s="29"/>
      <c r="J15" s="29"/>
      <c r="K15" s="45"/>
      <c r="L15" s="43"/>
      <c r="M15" s="93">
        <v>25</v>
      </c>
      <c r="N15" s="98"/>
      <c r="O15" s="124">
        <f>SUM(M15:N15)</f>
        <v>25</v>
      </c>
      <c r="P15" s="89"/>
      <c r="Q15" s="89"/>
      <c r="R15" s="89"/>
      <c r="S15" s="89"/>
      <c r="T15" s="89"/>
      <c r="U15" s="44"/>
    </row>
    <row r="16" spans="1:21" s="92" customFormat="1" x14ac:dyDescent="0.25">
      <c r="A16" s="16" t="s">
        <v>108</v>
      </c>
      <c r="B16" s="16" t="s">
        <v>569</v>
      </c>
      <c r="C16" s="16" t="s">
        <v>529</v>
      </c>
      <c r="D16" s="16" t="s">
        <v>282</v>
      </c>
      <c r="E16" s="93"/>
      <c r="F16" s="93">
        <v>20</v>
      </c>
      <c r="G16" s="94"/>
      <c r="H16" s="93"/>
      <c r="I16" s="93"/>
      <c r="J16" s="93"/>
      <c r="K16" s="98"/>
      <c r="L16" s="94"/>
      <c r="M16" s="93"/>
      <c r="N16" s="98"/>
      <c r="O16" s="124">
        <f>SUM(E16:N16)</f>
        <v>20</v>
      </c>
      <c r="P16" s="44"/>
      <c r="Q16" s="44"/>
      <c r="R16" s="44"/>
      <c r="S16" s="44"/>
      <c r="T16" s="44"/>
      <c r="U16" s="89"/>
    </row>
    <row r="17" spans="1:21" s="21" customFormat="1" ht="15.75" x14ac:dyDescent="0.25">
      <c r="A17" s="83"/>
      <c r="B17" s="19"/>
      <c r="C17" s="19"/>
      <c r="D17" s="19"/>
      <c r="E17" s="87"/>
      <c r="F17" s="87"/>
      <c r="G17" s="86"/>
      <c r="H17" s="87"/>
      <c r="I17" s="87"/>
      <c r="J17" s="87"/>
      <c r="K17" s="85"/>
      <c r="L17" s="86"/>
      <c r="M17" s="87"/>
      <c r="N17" s="85"/>
      <c r="O17" s="126"/>
      <c r="P17" s="44"/>
      <c r="Q17" s="44"/>
      <c r="R17" s="44"/>
      <c r="S17" s="44"/>
      <c r="T17" s="44"/>
      <c r="U17" s="44"/>
    </row>
    <row r="18" spans="1:21" s="21" customFormat="1" x14ac:dyDescent="0.25">
      <c r="A18" s="19"/>
      <c r="B18" s="19"/>
      <c r="C18" s="19"/>
      <c r="D18" s="19"/>
      <c r="E18" s="87"/>
      <c r="F18" s="87"/>
      <c r="G18" s="86"/>
      <c r="H18" s="87"/>
      <c r="I18" s="87"/>
      <c r="J18" s="87"/>
      <c r="K18" s="85"/>
      <c r="L18" s="86"/>
      <c r="M18" s="87"/>
      <c r="N18" s="85"/>
      <c r="O18" s="126"/>
      <c r="P18" s="44"/>
      <c r="Q18" s="44"/>
      <c r="R18" s="44"/>
      <c r="S18" s="44"/>
      <c r="T18" s="44"/>
      <c r="U18" s="44"/>
    </row>
    <row r="19" spans="1:21" s="21" customFormat="1" x14ac:dyDescent="0.25">
      <c r="A19" s="51" t="s">
        <v>26</v>
      </c>
      <c r="B19" s="16"/>
      <c r="C19"/>
      <c r="D19"/>
      <c r="E19" s="29"/>
      <c r="F19" s="29"/>
      <c r="G19" s="43"/>
      <c r="H19" s="29"/>
      <c r="I19" s="29"/>
      <c r="J19" s="29"/>
      <c r="K19" s="45"/>
      <c r="L19" s="43"/>
      <c r="M19" s="29"/>
      <c r="N19" s="45"/>
      <c r="O19" s="88"/>
      <c r="P19" s="44"/>
      <c r="Q19" s="44"/>
      <c r="R19" s="44"/>
      <c r="S19" s="44"/>
      <c r="T19" s="44"/>
      <c r="U19" s="44"/>
    </row>
    <row r="20" spans="1:21" s="21" customFormat="1" x14ac:dyDescent="0.25">
      <c r="A20" s="16"/>
      <c r="B20" s="16"/>
      <c r="C20"/>
      <c r="D20"/>
      <c r="E20" s="29"/>
      <c r="F20" s="29"/>
      <c r="G20" s="43"/>
      <c r="H20" s="29"/>
      <c r="I20" s="29"/>
      <c r="J20" s="29"/>
      <c r="K20" s="29"/>
      <c r="L20" s="43"/>
      <c r="M20" s="29"/>
      <c r="N20" s="29"/>
      <c r="O20" s="88"/>
      <c r="P20" s="44"/>
      <c r="Q20" s="44"/>
      <c r="R20" s="44"/>
      <c r="S20" s="44"/>
      <c r="T20" s="44"/>
      <c r="U20" s="44"/>
    </row>
    <row r="21" spans="1:21" s="21" customFormat="1" x14ac:dyDescent="0.25">
      <c r="A21" s="16"/>
      <c r="B21" s="16"/>
      <c r="C21"/>
      <c r="D21"/>
      <c r="E21" s="29"/>
      <c r="F21" s="29"/>
      <c r="G21" s="43"/>
      <c r="H21" s="29"/>
      <c r="I21" s="29"/>
      <c r="J21" s="29"/>
      <c r="K21" s="45"/>
      <c r="L21" s="43"/>
      <c r="M21" s="29"/>
      <c r="N21" s="45"/>
      <c r="O21" s="88"/>
      <c r="P21" s="44"/>
      <c r="Q21" s="44"/>
      <c r="R21" s="44"/>
      <c r="S21" s="44"/>
      <c r="T21" s="44"/>
      <c r="U21" s="44"/>
    </row>
    <row r="22" spans="1:21" s="21" customFormat="1" x14ac:dyDescent="0.25">
      <c r="A22" s="16"/>
      <c r="B22" s="16"/>
      <c r="C22"/>
      <c r="D22"/>
      <c r="E22" s="29"/>
      <c r="F22" s="29"/>
      <c r="G22" s="43"/>
      <c r="H22" s="29"/>
      <c r="I22" s="29"/>
      <c r="J22" s="29"/>
      <c r="K22" s="29"/>
      <c r="L22" s="43"/>
      <c r="M22" s="29"/>
      <c r="N22" s="29"/>
      <c r="O22" s="88"/>
      <c r="P22" s="44"/>
      <c r="Q22" s="44"/>
      <c r="R22" s="44"/>
      <c r="S22" s="44"/>
      <c r="T22" s="44"/>
      <c r="U22" s="44"/>
    </row>
    <row r="23" spans="1:21" s="21" customFormat="1" x14ac:dyDescent="0.25">
      <c r="A23" s="16"/>
      <c r="B23" s="16"/>
      <c r="C23"/>
      <c r="D23"/>
      <c r="E23" s="29"/>
      <c r="F23" s="29"/>
      <c r="G23" s="43"/>
      <c r="H23" s="29"/>
      <c r="I23" s="29"/>
      <c r="J23" s="29"/>
      <c r="K23" s="45"/>
      <c r="L23" s="43"/>
      <c r="M23" s="29"/>
      <c r="N23" s="45"/>
      <c r="O23" s="55"/>
      <c r="P23" s="44"/>
      <c r="Q23" s="44"/>
      <c r="R23" s="44"/>
      <c r="S23" s="44"/>
      <c r="T23" s="44"/>
      <c r="U23" s="44"/>
    </row>
    <row r="24" spans="1:21" s="21" customFormat="1" x14ac:dyDescent="0.25">
      <c r="A24" s="16"/>
      <c r="B24" s="16"/>
      <c r="C24"/>
      <c r="D24"/>
      <c r="E24" s="29"/>
      <c r="F24" s="29"/>
      <c r="G24" s="43"/>
      <c r="H24" s="29"/>
      <c r="I24" s="29"/>
      <c r="J24" s="29"/>
      <c r="K24" s="45"/>
      <c r="L24" s="43"/>
      <c r="M24" s="29"/>
      <c r="N24" s="45"/>
      <c r="O24" s="55"/>
      <c r="P24" s="44"/>
      <c r="Q24" s="44"/>
      <c r="R24" s="44"/>
      <c r="S24" s="44"/>
      <c r="T24" s="44"/>
      <c r="U24" s="44"/>
    </row>
    <row r="25" spans="1:21" ht="15.75" x14ac:dyDescent="0.25">
      <c r="A25" s="6"/>
      <c r="C25" s="21"/>
      <c r="D25" s="21"/>
      <c r="E25" s="46"/>
      <c r="F25" s="46"/>
      <c r="G25" s="47"/>
      <c r="H25" s="46"/>
      <c r="I25" s="46"/>
      <c r="J25" s="46"/>
      <c r="K25" s="46"/>
      <c r="L25" s="47"/>
      <c r="M25" s="46"/>
      <c r="N25" s="46"/>
      <c r="O25" s="56"/>
      <c r="P25" s="48"/>
      <c r="Q25" s="48"/>
      <c r="R25" s="48"/>
      <c r="S25" s="48"/>
      <c r="T25" s="48"/>
      <c r="U25" s="48"/>
    </row>
    <row r="26" spans="1:21" x14ac:dyDescent="0.25">
      <c r="C26" s="21"/>
      <c r="D26" s="21"/>
      <c r="E26" s="46"/>
      <c r="F26" s="46"/>
      <c r="G26" s="47"/>
      <c r="H26" s="46"/>
      <c r="I26" s="46"/>
      <c r="J26" s="46"/>
      <c r="K26" s="46"/>
      <c r="L26" s="47"/>
      <c r="M26" s="46"/>
      <c r="N26" s="46"/>
      <c r="O26" s="56"/>
      <c r="P26" s="48"/>
      <c r="Q26" s="48"/>
      <c r="R26" s="48"/>
      <c r="S26" s="48"/>
      <c r="T26" s="48"/>
      <c r="U26" s="48"/>
    </row>
    <row r="27" spans="1:21" x14ac:dyDescent="0.25">
      <c r="C27" s="21"/>
      <c r="D27" s="21"/>
      <c r="E27" s="45"/>
      <c r="F27" s="45"/>
      <c r="G27" s="49"/>
      <c r="H27" s="45"/>
      <c r="I27" s="45"/>
      <c r="J27" s="45"/>
      <c r="K27" s="45"/>
      <c r="L27" s="49"/>
      <c r="M27" s="45"/>
      <c r="N27" s="45"/>
      <c r="O27" s="57"/>
      <c r="P27" s="48"/>
      <c r="Q27" s="48"/>
      <c r="R27" s="48"/>
      <c r="S27" s="48"/>
      <c r="T27" s="48"/>
      <c r="U27" s="48"/>
    </row>
    <row r="28" spans="1:21" x14ac:dyDescent="0.25">
      <c r="C28" s="21"/>
      <c r="D28" s="21"/>
      <c r="E28" s="45"/>
      <c r="F28" s="45"/>
      <c r="G28" s="49"/>
      <c r="H28" s="45"/>
      <c r="I28" s="45"/>
      <c r="J28" s="45"/>
      <c r="K28" s="45"/>
      <c r="L28" s="49"/>
      <c r="M28" s="45"/>
      <c r="N28" s="45"/>
      <c r="O28" s="57"/>
      <c r="P28" s="48"/>
      <c r="Q28" s="48"/>
      <c r="R28" s="48"/>
      <c r="S28" s="48"/>
      <c r="T28" s="48"/>
      <c r="U28" s="48"/>
    </row>
    <row r="29" spans="1:21" x14ac:dyDescent="0.25">
      <c r="E29" s="29"/>
      <c r="F29" s="29"/>
      <c r="G29" s="43"/>
      <c r="H29" s="29"/>
      <c r="I29" s="29"/>
      <c r="J29" s="29"/>
      <c r="K29" s="29"/>
      <c r="L29" s="43"/>
      <c r="M29" s="29"/>
      <c r="N29" s="29"/>
      <c r="O29" s="55"/>
      <c r="P29" s="48"/>
      <c r="Q29" s="48"/>
      <c r="R29" s="48"/>
      <c r="S29" s="48"/>
      <c r="T29" s="48"/>
      <c r="U29" s="48"/>
    </row>
    <row r="30" spans="1:21" x14ac:dyDescent="0.25">
      <c r="E30" s="29"/>
      <c r="F30" s="29"/>
      <c r="G30" s="43"/>
      <c r="H30" s="29"/>
      <c r="I30" s="29"/>
      <c r="J30" s="29"/>
      <c r="K30" s="29"/>
      <c r="L30" s="43"/>
      <c r="M30" s="29"/>
      <c r="N30" s="29"/>
      <c r="O30" s="55"/>
      <c r="P30" s="48"/>
      <c r="Q30" s="48"/>
      <c r="R30" s="48"/>
      <c r="S30" s="48"/>
      <c r="T30" s="48"/>
      <c r="U30" s="48"/>
    </row>
    <row r="31" spans="1:21" x14ac:dyDescent="0.25">
      <c r="E31" s="29"/>
      <c r="F31" s="29"/>
      <c r="G31" s="43"/>
      <c r="H31" s="29"/>
      <c r="I31" s="29"/>
      <c r="J31" s="29"/>
      <c r="K31" s="29"/>
      <c r="L31" s="43"/>
      <c r="M31" s="29"/>
      <c r="N31" s="29"/>
      <c r="O31" s="55"/>
      <c r="P31" s="48"/>
      <c r="Q31" s="48"/>
      <c r="R31" s="48"/>
      <c r="S31" s="48"/>
      <c r="T31" s="48"/>
      <c r="U31" s="48"/>
    </row>
    <row r="32" spans="1:21" x14ac:dyDescent="0.25">
      <c r="E32" s="29"/>
      <c r="F32" s="29"/>
      <c r="G32" s="43"/>
      <c r="H32" s="29"/>
      <c r="I32" s="29"/>
      <c r="J32" s="29"/>
      <c r="K32" s="29"/>
      <c r="L32" s="43"/>
      <c r="M32" s="29"/>
      <c r="N32" s="29"/>
      <c r="O32" s="55"/>
      <c r="P32" s="48"/>
      <c r="Q32" s="48"/>
      <c r="R32" s="48"/>
      <c r="S32" s="48"/>
      <c r="T32" s="48"/>
      <c r="U32" s="48"/>
    </row>
    <row r="33" spans="1:21" x14ac:dyDescent="0.25">
      <c r="E33" s="29"/>
      <c r="F33" s="29"/>
      <c r="G33" s="43"/>
      <c r="H33" s="29"/>
      <c r="I33" s="29"/>
      <c r="J33" s="29"/>
      <c r="K33" s="29"/>
      <c r="L33" s="43"/>
      <c r="M33" s="29"/>
      <c r="N33" s="29"/>
      <c r="O33" s="55"/>
      <c r="P33" s="48"/>
      <c r="Q33" s="48"/>
      <c r="R33" s="48"/>
      <c r="S33" s="48"/>
      <c r="T33" s="48"/>
      <c r="U33" s="48"/>
    </row>
    <row r="34" spans="1:21" x14ac:dyDescent="0.25">
      <c r="E34" s="29"/>
      <c r="F34" s="29"/>
      <c r="G34" s="43"/>
      <c r="H34" s="29"/>
      <c r="I34" s="29"/>
      <c r="J34" s="29"/>
      <c r="K34" s="29"/>
      <c r="L34" s="43"/>
      <c r="M34" s="29"/>
      <c r="N34" s="29"/>
      <c r="O34" s="55"/>
      <c r="P34" s="48"/>
      <c r="Q34" s="48"/>
      <c r="R34" s="48"/>
      <c r="S34" s="48"/>
      <c r="T34" s="48"/>
      <c r="U34" s="48"/>
    </row>
    <row r="35" spans="1:21" x14ac:dyDescent="0.25">
      <c r="E35" s="29"/>
      <c r="F35" s="29"/>
      <c r="G35" s="43"/>
      <c r="H35" s="29"/>
      <c r="I35" s="29"/>
      <c r="J35" s="29"/>
      <c r="K35" s="29"/>
      <c r="L35" s="43"/>
      <c r="M35" s="29"/>
      <c r="N35" s="29"/>
      <c r="O35" s="55"/>
      <c r="P35" s="48"/>
      <c r="Q35" s="48"/>
      <c r="R35" s="48"/>
      <c r="S35" s="48"/>
      <c r="T35" s="48"/>
      <c r="U35" s="48"/>
    </row>
    <row r="36" spans="1:21" x14ac:dyDescent="0.25">
      <c r="E36" s="29"/>
      <c r="F36" s="29"/>
      <c r="G36" s="43"/>
      <c r="H36" s="29"/>
      <c r="I36" s="29"/>
      <c r="J36" s="29"/>
      <c r="K36" s="29"/>
      <c r="L36" s="43"/>
      <c r="M36" s="29"/>
      <c r="N36" s="29"/>
      <c r="O36" s="55"/>
      <c r="P36" s="48"/>
      <c r="Q36" s="48"/>
      <c r="R36" s="48"/>
      <c r="S36" s="48"/>
      <c r="T36" s="48"/>
      <c r="U36" s="48"/>
    </row>
    <row r="42" spans="1:21" x14ac:dyDescent="0.25">
      <c r="A42" s="16"/>
      <c r="B42" s="16"/>
    </row>
    <row r="45" spans="1:21" x14ac:dyDescent="0.25">
      <c r="A45" s="16"/>
      <c r="B45" s="16"/>
    </row>
    <row r="46" spans="1:21" x14ac:dyDescent="0.25">
      <c r="A46" s="16"/>
      <c r="B46" s="16"/>
    </row>
    <row r="47" spans="1:21" x14ac:dyDescent="0.25">
      <c r="A47" s="16"/>
      <c r="B47" s="16"/>
    </row>
    <row r="48" spans="1:21" x14ac:dyDescent="0.25">
      <c r="A48" s="16"/>
      <c r="B48" s="16"/>
    </row>
    <row r="49" spans="1:2" x14ac:dyDescent="0.25">
      <c r="A49" s="16"/>
      <c r="B49" s="16"/>
    </row>
    <row r="71" spans="1:2" x14ac:dyDescent="0.25">
      <c r="A71" s="16"/>
      <c r="B71" s="16"/>
    </row>
  </sheetData>
  <autoFilter ref="A5:T5" xr:uid="{00000000-0009-0000-0000-000013000000}">
    <sortState xmlns:xlrd2="http://schemas.microsoft.com/office/spreadsheetml/2017/richdata2" ref="A6:T16">
      <sortCondition descending="1" ref="O5"/>
    </sortState>
  </autoFilter>
  <sortState xmlns:xlrd2="http://schemas.microsoft.com/office/spreadsheetml/2017/richdata2" ref="A6:O18">
    <sortCondition descending="1" ref="D6:D18"/>
    <sortCondition descending="1" ref="O6:O18"/>
  </sortState>
  <pageMargins left="0.45" right="0.45" top="0.25" bottom="0.25" header="0.3" footer="0.3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Template hunter</vt:lpstr>
      <vt:lpstr>Template EQ</vt:lpstr>
      <vt:lpstr>Point values</vt:lpstr>
      <vt:lpstr>Member list</vt:lpstr>
      <vt:lpstr>Little Riders</vt:lpstr>
      <vt:lpstr>Rookie W-T</vt:lpstr>
      <vt:lpstr>Limit Crossrail</vt:lpstr>
      <vt:lpstr>Flower box xrails</vt:lpstr>
      <vt:lpstr>Twin Cities</vt:lpstr>
      <vt:lpstr>Beg Hunter (Younger)</vt:lpstr>
      <vt:lpstr>Beg Hunter (Older)</vt:lpstr>
      <vt:lpstr>Beg Eq (Younger)</vt:lpstr>
      <vt:lpstr>Beg Eq (Older)</vt:lpstr>
      <vt:lpstr>Minnesota</vt:lpstr>
      <vt:lpstr>Interm Eq</vt:lpstr>
      <vt:lpstr>Modified</vt:lpstr>
      <vt:lpstr>PreChild-Adult Hunter</vt:lpstr>
      <vt:lpstr>PreChild-Adult Eq</vt:lpstr>
      <vt:lpstr>Open</vt:lpstr>
      <vt:lpstr>JrAmateur Eq</vt:lpstr>
      <vt:lpstr>HTAP Hunter</vt:lpstr>
    </vt:vector>
  </TitlesOfParts>
  <Manager/>
  <Company>Wells Fargo &amp; Co.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Missy Fedor</dc:creator>
  <cp:keywords/>
  <dc:description/>
  <cp:lastModifiedBy>Missy Fedor</cp:lastModifiedBy>
  <cp:revision/>
  <dcterms:created xsi:type="dcterms:W3CDTF">2013-07-09T15:31:53Z</dcterms:created>
  <dcterms:modified xsi:type="dcterms:W3CDTF">2026-10-29T00:23:41Z</dcterms:modified>
  <cp:category/>
  <cp:contentStatus/>
</cp:coreProperties>
</file>